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1570" windowHeight="9495"/>
  </bookViews>
  <sheets>
    <sheet name="VN01" sheetId="1" r:id="rId1"/>
    <sheet name="VN02" sheetId="2" r:id="rId2"/>
    <sheet name="VN03" sheetId="3" r:id="rId3"/>
    <sheet name="VN05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2" l="1"/>
  <c r="I71" i="2"/>
  <c r="I60" i="2"/>
  <c r="I59" i="2"/>
  <c r="I38" i="1" l="1"/>
  <c r="I37" i="1" s="1"/>
  <c r="I34" i="1"/>
  <c r="I32" i="1"/>
  <c r="I29" i="1" s="1"/>
  <c r="I30" i="1"/>
  <c r="I26" i="1"/>
  <c r="I24" i="1"/>
  <c r="I21" i="1" s="1"/>
  <c r="I22" i="1"/>
</calcChain>
</file>

<file path=xl/sharedStrings.xml><?xml version="1.0" encoding="utf-8"?>
<sst xmlns="http://schemas.openxmlformats.org/spreadsheetml/2006/main" count="234" uniqueCount="90">
  <si>
    <t>FINANSINSPEKTIONEN</t>
  </si>
  <si>
    <t>Daterad</t>
  </si>
  <si>
    <t>21.3.2011</t>
  </si>
  <si>
    <t>Gäller från</t>
  </si>
  <si>
    <t>Senaste ändringen</t>
  </si>
  <si>
    <t>31.12.2017</t>
  </si>
  <si>
    <t>Statistisk undersökning om trafikförsäkring</t>
  </si>
  <si>
    <t>VN01</t>
  </si>
  <si>
    <t>Föreskrifter och anvisningar:</t>
  </si>
  <si>
    <t>1/2011</t>
  </si>
  <si>
    <t>Uppgiftslämnarkategorier:</t>
  </si>
  <si>
    <t>420, 465, 466</t>
  </si>
  <si>
    <t>Frekvens:</t>
  </si>
  <si>
    <t>Årsrapport</t>
  </si>
  <si>
    <t>Svarsnoggrannhet:</t>
  </si>
  <si>
    <t>1000 EUR/procenttal med två decimaler</t>
  </si>
  <si>
    <t>Inlämningstid</t>
  </si>
  <si>
    <t>420: 10 dygn innan revisionsberättelsen avlämnas; senast 31.3</t>
  </si>
  <si>
    <t>465 och 466: senast 31.3.</t>
  </si>
  <si>
    <t>Resultat per kundgrupp enligt bokföringens värderingsprinciper</t>
  </si>
  <si>
    <t>Summa</t>
  </si>
  <si>
    <t>Trafikförsäkring per kundgrupp</t>
  </si>
  <si>
    <t>Försäkringar för motorcyklar av dessa</t>
  </si>
  <si>
    <t>TFC/övriga redovisningar</t>
  </si>
  <si>
    <t>Storskadepool</t>
  </si>
  <si>
    <t>Tillståndspliktig trafik</t>
  </si>
  <si>
    <t>Privata hushåll</t>
  </si>
  <si>
    <t>Andra företag och sammanslutningar</t>
  </si>
  <si>
    <t>Radnr</t>
  </si>
  <si>
    <t>Knr</t>
  </si>
  <si>
    <t>05</t>
  </si>
  <si>
    <t>Premieintäkter</t>
  </si>
  <si>
    <t>Premieinkomst</t>
  </si>
  <si>
    <t>Återförsäkrares andel</t>
  </si>
  <si>
    <t>Förändring i bokföringsmässigt premieansvar</t>
  </si>
  <si>
    <t>Korrigering av effekten av ändrade beräkningsgrunder för bokföringsmässigt premieansvar</t>
  </si>
  <si>
    <t>Korrigering av ändrade beräkningsgrunder för premieansvar, brutto</t>
  </si>
  <si>
    <t>Ersättningskostnader</t>
  </si>
  <si>
    <t>Utbetalda ersättningar</t>
  </si>
  <si>
    <t>Förändring i bokföringsmässigt ersättningsansvar</t>
  </si>
  <si>
    <t>Korrigering av effekten av ändrade beräkningsgrunder för bokföringsmässigt ersättningsansvar</t>
  </si>
  <si>
    <t>Korrigering av ändrade beräkningsgrunder för ersättningsansvar, brutto</t>
  </si>
  <si>
    <t>Driftskostnader</t>
  </si>
  <si>
    <t>Driftskostnader, brutto</t>
  </si>
  <si>
    <t>Skadeprocent, brutto</t>
  </si>
  <si>
    <t>Skadekvot korrigerad med ändrade beräkningsgrunder, netto</t>
  </si>
  <si>
    <t>Totalkostnadsprocent korrigerad med ändrade beräkningsgrunder, netto</t>
  </si>
  <si>
    <t/>
  </si>
  <si>
    <t>VN02</t>
  </si>
  <si>
    <t>420, 465</t>
  </si>
  <si>
    <t>465: senast 30.4.</t>
  </si>
  <si>
    <t>Uppgifter om diskonterad ansvarsskuld</t>
  </si>
  <si>
    <t>Premieansvar enligt beräkningsgrunderna och förräntningen i slutet av räkenskapsperioden</t>
  </si>
  <si>
    <t>Bokföringsmässigt premieansvar, brutto</t>
  </si>
  <si>
    <t>Diskonterad andel av premieansvaret i bokföringen, brutto</t>
  </si>
  <si>
    <t>med tillämpande av förräntning av bokföringen</t>
  </si>
  <si>
    <t>med tillämpande av SII-förräntning</t>
  </si>
  <si>
    <t>kassaflödets duration</t>
  </si>
  <si>
    <t>Diskonterad andel av premieansvaret i bokföringen, återförsäkrares andel</t>
  </si>
  <si>
    <t>Ersättningsansvar enligt beräkningsgrunderna och förräntningen i slutet av räkenskapsperioden</t>
  </si>
  <si>
    <t>Bokföringsmässigt ersättningsansvar, brutto</t>
  </si>
  <si>
    <t>Diskonterad andel av ersättningsansvaret i bokföringen, brutto</t>
  </si>
  <si>
    <t>Diskonterad andel av ersättningsansvaret i bokföringen, återförsäkrares andel</t>
  </si>
  <si>
    <t>Beräkningsräntekostnad under den kommande räkenskapsperioden</t>
  </si>
  <si>
    <t>Beräkningsräntekostnad för premieansvar, brutto</t>
  </si>
  <si>
    <t>Beräkningsräntekostnad för premieansvar, återförsäkrares andel</t>
  </si>
  <si>
    <t xml:space="preserve">Beräkningsräntekostnad för ersättningsansvar, brutto </t>
  </si>
  <si>
    <t>Beräkningsräntekostnad för ersättningsansvar, återförsäkrares andel</t>
  </si>
  <si>
    <t>Premieansvar enligt beräkningsgrunderna och förräntningen i slutet av den föregående räkenskapsperioden</t>
  </si>
  <si>
    <t xml:space="preserve">Ersättningsansvar enligt beräkningsgrunderna och förräntningen i slutet av den föregående räkenskapsperioden </t>
  </si>
  <si>
    <t>VN03</t>
  </si>
  <si>
    <t>Poster som dragits av från premieinkomsten</t>
  </si>
  <si>
    <t>Värde</t>
  </si>
  <si>
    <t>Fördelningsavgifter</t>
  </si>
  <si>
    <t>Kreditförluster</t>
  </si>
  <si>
    <t>Premieskatt</t>
  </si>
  <si>
    <t>Trafiksäkerhetsavgift</t>
  </si>
  <si>
    <t>VN05</t>
  </si>
  <si>
    <t>465, 466</t>
  </si>
  <si>
    <t>Uppgifter enligt värderingen i bokföringen</t>
  </si>
  <si>
    <t>Bokföringsmässig ansvarsskuld</t>
  </si>
  <si>
    <t>Premieansvar, brutto</t>
  </si>
  <si>
    <t>Ersättningsansvar, brutto</t>
  </si>
  <si>
    <t>Andel om ersättningsansvar som är av pensionstyp, brutto</t>
  </si>
  <si>
    <t>Räntesats som använts i beräkningen av bokföringsmässigt ersättningsansvar (%)</t>
  </si>
  <si>
    <t>Räntesats som använts vid beräkning av ersättningsansvar som är av pensionstyp (%)</t>
  </si>
  <si>
    <t>Räntesats som använts vid  beräknig av ersättningsansvar som inte är av pensionstyp (%)</t>
  </si>
  <si>
    <t>Beräkningsräntekostnad</t>
  </si>
  <si>
    <t>Placeringarnas avkastningsprocent till verkligt värde (%)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</si>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</sst>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i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3882"/>
      </right>
      <top/>
      <bottom/>
      <diagonal/>
    </border>
  </borders>
  <cellStyleXfs count="7">
    <xf numFmtId="0" fontId="0" fillId="0" borderId="0"/>
    <xf numFmtId="9" fontId="12" fillId="0" borderId="0" applyFont="0" applyFill="0" applyBorder="0" applyAlignment="0" applyProtection="0"/>
    <xf numFmtId="0" fontId="2" fillId="0" borderId="0"/>
    <xf numFmtId="164" fontId="4" fillId="0" borderId="0"/>
    <xf numFmtId="0" fontId="12" fillId="0" borderId="0"/>
    <xf numFmtId="0" fontId="1" fillId="0" borderId="0"/>
    <xf numFmtId="0" fontId="12" fillId="0" borderId="0"/>
  </cellStyleXfs>
  <cellXfs count="167">
    <xf numFmtId="0" fontId="0" fillId="0" borderId="0" xfId="0"/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3" fillId="0" borderId="0" xfId="2" applyFont="1" applyFill="1" applyProtection="1"/>
    <xf numFmtId="49" fontId="3" fillId="0" borderId="0" xfId="2" applyNumberFormat="1" applyFont="1" applyFill="1" applyProtection="1"/>
    <xf numFmtId="165" fontId="5" fillId="0" borderId="0" xfId="3" applyNumberFormat="1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horizontal="right" vertical="center"/>
    </xf>
    <xf numFmtId="0" fontId="6" fillId="0" borderId="0" xfId="2" applyFont="1" applyFill="1" applyAlignment="1" applyProtection="1">
      <alignment horizontal="center" vertical="center"/>
    </xf>
    <xf numFmtId="14" fontId="3" fillId="0" borderId="1" xfId="2" quotePrefix="1" applyNumberFormat="1" applyFont="1" applyFill="1" applyBorder="1" applyAlignment="1" applyProtection="1">
      <alignment horizontal="center" vertical="center"/>
    </xf>
    <xf numFmtId="165" fontId="6" fillId="0" borderId="0" xfId="3" applyNumberFormat="1" applyFont="1" applyFill="1" applyAlignment="1" applyProtection="1">
      <alignment horizontal="left" vertical="center"/>
    </xf>
    <xf numFmtId="165" fontId="7" fillId="0" borderId="0" xfId="2" applyNumberFormat="1" applyFont="1" applyFill="1" applyAlignment="1" applyProtection="1">
      <alignment horizontal="right" vertical="center"/>
    </xf>
    <xf numFmtId="165" fontId="6" fillId="0" borderId="0" xfId="2" applyNumberFormat="1" applyFont="1" applyFill="1" applyAlignment="1" applyProtection="1">
      <alignment vertical="center"/>
    </xf>
    <xf numFmtId="165" fontId="6" fillId="0" borderId="0" xfId="2" applyNumberFormat="1" applyFont="1" applyFill="1" applyAlignment="1" applyProtection="1">
      <alignment horizontal="center" vertical="center"/>
    </xf>
    <xf numFmtId="0" fontId="8" fillId="0" borderId="0" xfId="2" applyFont="1" applyFill="1" applyAlignment="1" applyProtection="1">
      <alignment vertical="center"/>
    </xf>
    <xf numFmtId="0" fontId="9" fillId="0" borderId="0" xfId="2" applyFont="1" applyFill="1" applyAlignment="1" applyProtection="1">
      <alignment vertical="center"/>
    </xf>
    <xf numFmtId="0" fontId="6" fillId="0" borderId="0" xfId="2" quotePrefix="1" applyFont="1" applyFill="1" applyAlignment="1" applyProtection="1">
      <alignment vertical="center"/>
    </xf>
    <xf numFmtId="0" fontId="6" fillId="0" borderId="0" xfId="2" applyFont="1" applyFill="1" applyAlignment="1" applyProtection="1">
      <alignment horizontal="left" vertical="center"/>
    </xf>
    <xf numFmtId="4" fontId="8" fillId="0" borderId="0" xfId="2" applyNumberFormat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3" fillId="3" borderId="0" xfId="2" applyFont="1" applyFill="1" applyAlignment="1" applyProtection="1">
      <alignment vertical="center" wrapText="1"/>
    </xf>
    <xf numFmtId="0" fontId="3" fillId="0" borderId="0" xfId="2" applyFont="1" applyFill="1" applyAlignment="1" applyProtection="1">
      <alignment horizontal="center"/>
    </xf>
    <xf numFmtId="0" fontId="6" fillId="0" borderId="0" xfId="0" applyNumberFormat="1" applyFont="1" applyAlignment="1" applyProtection="1">
      <alignment horizontal="center"/>
    </xf>
    <xf numFmtId="3" fontId="6" fillId="0" borderId="12" xfId="0" applyNumberFormat="1" applyFont="1" applyBorder="1" applyAlignment="1" applyProtection="1">
      <alignment horizontal="center" vertical="center" wrapText="1"/>
    </xf>
    <xf numFmtId="0" fontId="6" fillId="0" borderId="0" xfId="0" applyFont="1" applyProtection="1"/>
    <xf numFmtId="0" fontId="14" fillId="2" borderId="12" xfId="2" quotePrefix="1" applyFont="1" applyFill="1" applyBorder="1" applyAlignment="1" applyProtection="1">
      <alignment horizontal="center" vertical="center"/>
    </xf>
    <xf numFmtId="0" fontId="14" fillId="2" borderId="13" xfId="2" quotePrefix="1" applyFont="1" applyFill="1" applyBorder="1" applyAlignment="1" applyProtection="1">
      <alignment horizontal="center" vertical="center"/>
    </xf>
    <xf numFmtId="0" fontId="14" fillId="2" borderId="1" xfId="2" quotePrefix="1" applyFont="1" applyFill="1" applyBorder="1" applyAlignment="1" applyProtection="1">
      <alignment horizontal="center" vertical="center"/>
    </xf>
    <xf numFmtId="0" fontId="14" fillId="2" borderId="1" xfId="2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horizontal="left" vertical="center"/>
    </xf>
    <xf numFmtId="0" fontId="15" fillId="0" borderId="0" xfId="2" applyFont="1" applyFill="1" applyAlignment="1" applyProtection="1">
      <alignment horizontal="center" vertical="center"/>
    </xf>
    <xf numFmtId="3" fontId="3" fillId="4" borderId="9" xfId="2" applyNumberFormat="1" applyFont="1" applyFill="1" applyBorder="1" applyAlignment="1" applyProtection="1">
      <alignment horizontal="right" vertical="center"/>
    </xf>
    <xf numFmtId="49" fontId="6" fillId="5" borderId="9" xfId="4" applyNumberFormat="1" applyFont="1" applyFill="1" applyBorder="1" applyAlignment="1" applyProtection="1">
      <alignment horizontal="center" vertical="top"/>
    </xf>
    <xf numFmtId="49" fontId="6" fillId="5" borderId="10" xfId="4" applyNumberFormat="1" applyFont="1" applyFill="1" applyBorder="1" applyAlignment="1" applyProtection="1">
      <alignment horizontal="center" vertical="top"/>
    </xf>
    <xf numFmtId="49" fontId="6" fillId="5" borderId="3" xfId="4" applyNumberFormat="1" applyFont="1" applyFill="1" applyBorder="1" applyAlignment="1" applyProtection="1">
      <alignment horizontal="center" vertical="top"/>
    </xf>
    <xf numFmtId="0" fontId="3" fillId="0" borderId="0" xfId="2" applyFont="1" applyFill="1" applyAlignment="1" applyProtection="1">
      <alignment horizontal="left" vertical="center" indent="3"/>
    </xf>
    <xf numFmtId="3" fontId="3" fillId="4" borderId="1" xfId="2" applyNumberFormat="1" applyFont="1" applyFill="1" applyBorder="1" applyAlignment="1" applyProtection="1">
      <alignment horizontal="right" vertical="center"/>
    </xf>
    <xf numFmtId="3" fontId="3" fillId="2" borderId="14" xfId="2" applyNumberFormat="1" applyFont="1" applyFill="1" applyBorder="1" applyAlignment="1" applyProtection="1">
      <alignment horizontal="right" vertical="center"/>
      <protection locked="0"/>
    </xf>
    <xf numFmtId="49" fontId="6" fillId="5" borderId="13" xfId="4" applyNumberFormat="1" applyFont="1" applyFill="1" applyBorder="1" applyAlignment="1" applyProtection="1">
      <alignment horizontal="center" vertical="top"/>
    </xf>
    <xf numFmtId="0" fontId="3" fillId="0" borderId="0" xfId="2" applyFont="1" applyFill="1" applyAlignment="1" applyProtection="1">
      <alignment horizontal="left" vertical="center"/>
    </xf>
    <xf numFmtId="0" fontId="16" fillId="0" borderId="0" xfId="2" applyFont="1" applyFill="1" applyAlignment="1" applyProtection="1">
      <alignment horizontal="left" vertical="center" indent="6"/>
    </xf>
    <xf numFmtId="49" fontId="6" fillId="5" borderId="5" xfId="4" applyNumberFormat="1" applyFont="1" applyFill="1" applyBorder="1" applyAlignment="1" applyProtection="1">
      <alignment horizontal="center" vertical="top"/>
    </xf>
    <xf numFmtId="0" fontId="6" fillId="0" borderId="0" xfId="0" quotePrefix="1" applyNumberFormat="1" applyFont="1" applyAlignment="1" applyProtection="1">
      <alignment horizontal="center"/>
    </xf>
    <xf numFmtId="49" fontId="6" fillId="5" borderId="2" xfId="4" applyNumberFormat="1" applyFont="1" applyFill="1" applyBorder="1" applyAlignment="1" applyProtection="1">
      <alignment horizontal="center" vertical="top"/>
    </xf>
    <xf numFmtId="49" fontId="6" fillId="5" borderId="15" xfId="4" applyNumberFormat="1" applyFont="1" applyFill="1" applyBorder="1" applyAlignment="1" applyProtection="1">
      <alignment horizontal="center" vertical="top"/>
    </xf>
    <xf numFmtId="0" fontId="8" fillId="0" borderId="0" xfId="2" applyFont="1" applyFill="1" applyAlignment="1" applyProtection="1">
      <alignment horizontal="left" vertical="center" wrapText="1"/>
    </xf>
    <xf numFmtId="49" fontId="6" fillId="5" borderId="4" xfId="4" applyNumberFormat="1" applyFont="1" applyFill="1" applyBorder="1" applyAlignment="1" applyProtection="1">
      <alignment horizontal="center" vertical="top"/>
    </xf>
    <xf numFmtId="49" fontId="6" fillId="5" borderId="0" xfId="4" applyNumberFormat="1" applyFont="1" applyFill="1" applyBorder="1" applyAlignment="1" applyProtection="1">
      <alignment horizontal="center" vertical="top"/>
    </xf>
    <xf numFmtId="49" fontId="6" fillId="5" borderId="6" xfId="4" applyNumberFormat="1" applyFont="1" applyFill="1" applyBorder="1" applyAlignment="1" applyProtection="1">
      <alignment horizontal="center" vertical="top"/>
    </xf>
    <xf numFmtId="49" fontId="6" fillId="5" borderId="16" xfId="4" applyNumberFormat="1" applyFont="1" applyFill="1" applyBorder="1" applyAlignment="1" applyProtection="1">
      <alignment horizontal="center" vertical="top"/>
    </xf>
    <xf numFmtId="49" fontId="6" fillId="5" borderId="7" xfId="4" applyNumberFormat="1" applyFont="1" applyFill="1" applyBorder="1" applyAlignment="1" applyProtection="1">
      <alignment horizontal="center" vertical="top"/>
    </xf>
    <xf numFmtId="49" fontId="6" fillId="5" borderId="11" xfId="4" applyNumberFormat="1" applyFont="1" applyFill="1" applyBorder="1" applyAlignment="1" applyProtection="1">
      <alignment horizontal="center" vertical="top"/>
    </xf>
    <xf numFmtId="0" fontId="6" fillId="0" borderId="0" xfId="0" applyNumberFormat="1" applyFont="1" applyProtection="1"/>
    <xf numFmtId="0" fontId="15" fillId="0" borderId="0" xfId="2" applyFont="1" applyFill="1" applyProtection="1"/>
    <xf numFmtId="10" fontId="3" fillId="0" borderId="1" xfId="1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Protection="1"/>
    <xf numFmtId="0" fontId="3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center" vertical="center"/>
    </xf>
    <xf numFmtId="0" fontId="3" fillId="0" borderId="0" xfId="5" applyFont="1" applyFill="1" applyProtection="1"/>
    <xf numFmtId="49" fontId="3" fillId="0" borderId="0" xfId="5" applyNumberFormat="1" applyFont="1" applyFill="1" applyProtection="1"/>
    <xf numFmtId="0" fontId="6" fillId="0" borderId="0" xfId="5" applyFont="1" applyFill="1" applyAlignment="1" applyProtection="1">
      <alignment vertical="center"/>
    </xf>
    <xf numFmtId="0" fontId="7" fillId="0" borderId="0" xfId="5" applyFont="1" applyFill="1" applyAlignment="1" applyProtection="1">
      <alignment horizontal="right" vertical="center"/>
    </xf>
    <xf numFmtId="0" fontId="6" fillId="0" borderId="0" xfId="5" applyFont="1" applyFill="1" applyAlignment="1" applyProtection="1">
      <alignment horizontal="center" vertical="center"/>
    </xf>
    <xf numFmtId="14" fontId="3" fillId="0" borderId="1" xfId="5" quotePrefix="1" applyNumberFormat="1" applyFont="1" applyFill="1" applyBorder="1" applyAlignment="1" applyProtection="1">
      <alignment horizontal="center" vertical="center"/>
    </xf>
    <xf numFmtId="165" fontId="7" fillId="0" borderId="0" xfId="5" applyNumberFormat="1" applyFont="1" applyFill="1" applyAlignment="1" applyProtection="1">
      <alignment horizontal="right" vertical="center"/>
    </xf>
    <xf numFmtId="165" fontId="6" fillId="0" borderId="0" xfId="5" applyNumberFormat="1" applyFont="1" applyFill="1" applyAlignment="1" applyProtection="1">
      <alignment vertical="center"/>
    </xf>
    <xf numFmtId="165" fontId="6" fillId="0" borderId="0" xfId="5" applyNumberFormat="1" applyFont="1" applyFill="1" applyAlignment="1" applyProtection="1">
      <alignment horizontal="center" vertical="center"/>
    </xf>
    <xf numFmtId="0" fontId="8" fillId="0" borderId="0" xfId="5" applyFont="1" applyFill="1" applyAlignment="1" applyProtection="1">
      <alignment vertical="center"/>
    </xf>
    <xf numFmtId="0" fontId="9" fillId="0" borderId="0" xfId="5" applyFont="1" applyFill="1" applyAlignment="1" applyProtection="1">
      <alignment vertical="center"/>
    </xf>
    <xf numFmtId="0" fontId="6" fillId="0" borderId="0" xfId="5" quotePrefix="1" applyFont="1" applyFill="1" applyAlignment="1" applyProtection="1">
      <alignment vertical="center"/>
    </xf>
    <xf numFmtId="0" fontId="6" fillId="0" borderId="0" xfId="5" applyFont="1" applyFill="1" applyAlignment="1" applyProtection="1">
      <alignment horizontal="left" vertical="center"/>
    </xf>
    <xf numFmtId="4" fontId="8" fillId="0" borderId="0" xfId="5" applyNumberFormat="1" applyFont="1" applyFill="1" applyAlignment="1" applyProtection="1">
      <alignment vertical="center"/>
    </xf>
    <xf numFmtId="0" fontId="8" fillId="0" borderId="0" xfId="5" applyFont="1" applyFill="1" applyBorder="1" applyAlignment="1" applyProtection="1">
      <alignment horizontal="center" vertical="center"/>
    </xf>
    <xf numFmtId="0" fontId="3" fillId="0" borderId="0" xfId="5" applyFont="1" applyFill="1" applyAlignment="1" applyProtection="1">
      <alignment horizontal="center"/>
    </xf>
    <xf numFmtId="0" fontId="17" fillId="0" borderId="0" xfId="5" applyFont="1" applyFill="1" applyAlignment="1" applyProtection="1">
      <alignment vertical="center"/>
    </xf>
    <xf numFmtId="0" fontId="6" fillId="0" borderId="0" xfId="5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left" vertical="center" wrapText="1"/>
    </xf>
    <xf numFmtId="0" fontId="14" fillId="2" borderId="12" xfId="5" quotePrefix="1" applyFont="1" applyFill="1" applyBorder="1" applyAlignment="1" applyProtection="1">
      <alignment horizontal="center" vertical="center"/>
    </xf>
    <xf numFmtId="0" fontId="14" fillId="2" borderId="1" xfId="5" quotePrefix="1" applyFont="1" applyFill="1" applyBorder="1" applyAlignment="1" applyProtection="1">
      <alignment horizontal="center" vertical="center"/>
    </xf>
    <xf numFmtId="0" fontId="6" fillId="0" borderId="1" xfId="5" applyFont="1" applyFill="1" applyBorder="1" applyAlignment="1" applyProtection="1">
      <alignment horizontal="center" vertical="center"/>
    </xf>
    <xf numFmtId="0" fontId="6" fillId="0" borderId="0" xfId="6" applyFont="1" applyFill="1" applyAlignment="1" applyProtection="1">
      <alignment horizontal="left" vertical="center" indent="3"/>
    </xf>
    <xf numFmtId="0" fontId="15" fillId="0" borderId="0" xfId="5" applyFont="1" applyFill="1" applyAlignment="1" applyProtection="1">
      <alignment horizontal="center" vertical="center"/>
    </xf>
    <xf numFmtId="3" fontId="3" fillId="2" borderId="14" xfId="5" applyNumberFormat="1" applyFont="1" applyFill="1" applyBorder="1" applyAlignment="1" applyProtection="1">
      <alignment horizontal="right" vertical="center"/>
      <protection locked="0"/>
    </xf>
    <xf numFmtId="0" fontId="7" fillId="0" borderId="0" xfId="6" applyFont="1" applyFill="1" applyAlignment="1" applyProtection="1">
      <alignment horizontal="left" vertical="center" indent="6"/>
    </xf>
    <xf numFmtId="0" fontId="3" fillId="0" borderId="0" xfId="5" applyFont="1" applyFill="1" applyAlignment="1" applyProtection="1">
      <alignment horizontal="left" vertical="center"/>
    </xf>
    <xf numFmtId="0" fontId="14" fillId="2" borderId="0" xfId="5" quotePrefix="1" applyFont="1" applyFill="1" applyBorder="1" applyAlignment="1" applyProtection="1">
      <alignment horizontal="center" vertical="center"/>
    </xf>
    <xf numFmtId="0" fontId="6" fillId="0" borderId="0" xfId="5" applyFont="1" applyFill="1" applyBorder="1" applyAlignment="1" applyProtection="1">
      <alignment horizontal="center" vertical="center"/>
    </xf>
    <xf numFmtId="0" fontId="6" fillId="0" borderId="0" xfId="6" applyFont="1" applyFill="1" applyAlignment="1" applyProtection="1">
      <alignment horizontal="left" wrapText="1" indent="3"/>
    </xf>
    <xf numFmtId="3" fontId="3" fillId="2" borderId="0" xfId="5" applyNumberFormat="1" applyFont="1" applyFill="1" applyBorder="1" applyAlignment="1" applyProtection="1">
      <alignment horizontal="right" vertical="center"/>
    </xf>
    <xf numFmtId="0" fontId="6" fillId="2" borderId="1" xfId="6" quotePrefix="1" applyFont="1" applyFill="1" applyBorder="1" applyAlignment="1" applyProtection="1">
      <alignment horizontal="center" vertical="center"/>
    </xf>
    <xf numFmtId="0" fontId="6" fillId="0" borderId="1" xfId="6" quotePrefix="1" applyFont="1" applyFill="1" applyBorder="1" applyAlignment="1" applyProtection="1">
      <alignment horizontal="center" vertical="center"/>
    </xf>
    <xf numFmtId="0" fontId="6" fillId="0" borderId="1" xfId="6" applyFont="1" applyFill="1" applyBorder="1" applyAlignment="1" applyProtection="1">
      <alignment horizontal="center" vertical="center"/>
    </xf>
    <xf numFmtId="0" fontId="6" fillId="0" borderId="0" xfId="6" applyFont="1" applyFill="1" applyAlignment="1" applyProtection="1">
      <alignment horizontal="center" vertical="center"/>
    </xf>
    <xf numFmtId="0" fontId="7" fillId="0" borderId="0" xfId="6" applyFont="1" applyFill="1" applyBorder="1" applyAlignment="1" applyProtection="1">
      <alignment horizontal="left" vertical="center" indent="3"/>
    </xf>
    <xf numFmtId="0" fontId="3" fillId="2" borderId="0" xfId="5" applyNumberFormat="1" applyFont="1" applyFill="1" applyBorder="1" applyAlignment="1" applyProtection="1">
      <alignment horizontal="right" vertical="center"/>
    </xf>
    <xf numFmtId="3" fontId="14" fillId="2" borderId="0" xfId="0" applyNumberFormat="1" applyFont="1" applyFill="1" applyProtection="1"/>
    <xf numFmtId="0" fontId="18" fillId="0" borderId="0" xfId="6" applyFont="1" applyFill="1" applyAlignment="1" applyProtection="1">
      <alignment horizontal="left" wrapText="1"/>
    </xf>
    <xf numFmtId="0" fontId="6" fillId="0" borderId="8" xfId="6" applyFont="1" applyFill="1" applyBorder="1" applyAlignment="1" applyProtection="1">
      <alignment horizontal="center" vertical="center"/>
    </xf>
    <xf numFmtId="0" fontId="6" fillId="2" borderId="10" xfId="6" quotePrefix="1" applyFont="1" applyFill="1" applyBorder="1" applyAlignment="1" applyProtection="1">
      <alignment horizontal="center" vertical="center"/>
    </xf>
    <xf numFmtId="0" fontId="6" fillId="0" borderId="10" xfId="6" applyFont="1" applyFill="1" applyBorder="1" applyAlignment="1" applyProtection="1">
      <alignment horizontal="center" vertical="center"/>
    </xf>
    <xf numFmtId="0" fontId="6" fillId="0" borderId="0" xfId="6" applyFont="1" applyFill="1" applyBorder="1" applyAlignment="1" applyProtection="1">
      <alignment horizontal="center" vertical="center"/>
    </xf>
    <xf numFmtId="0" fontId="6" fillId="2" borderId="15" xfId="6" quotePrefix="1" applyFont="1" applyFill="1" applyBorder="1" applyAlignment="1" applyProtection="1">
      <alignment horizontal="center" vertical="center"/>
    </xf>
    <xf numFmtId="0" fontId="6" fillId="0" borderId="15" xfId="6" applyFont="1" applyFill="1" applyBorder="1" applyAlignment="1" applyProtection="1">
      <alignment horizontal="center" vertical="center"/>
    </xf>
    <xf numFmtId="0" fontId="6" fillId="2" borderId="0" xfId="6" quotePrefix="1" applyFont="1" applyFill="1" applyBorder="1" applyAlignment="1" applyProtection="1">
      <alignment horizontal="center" vertical="center"/>
    </xf>
    <xf numFmtId="0" fontId="18" fillId="0" borderId="0" xfId="6" applyFont="1" applyFill="1" applyBorder="1" applyAlignment="1" applyProtection="1">
      <alignment horizontal="left" wrapText="1"/>
    </xf>
    <xf numFmtId="0" fontId="6" fillId="2" borderId="16" xfId="6" quotePrefix="1" applyFont="1" applyFill="1" applyBorder="1" applyAlignment="1" applyProtection="1">
      <alignment horizontal="center" vertical="center"/>
    </xf>
    <xf numFmtId="0" fontId="6" fillId="0" borderId="16" xfId="6" applyFont="1" applyFill="1" applyBorder="1" applyAlignment="1" applyProtection="1">
      <alignment horizontal="center" vertical="center"/>
    </xf>
    <xf numFmtId="0" fontId="6" fillId="0" borderId="15" xfId="6" quotePrefix="1" applyFont="1" applyFill="1" applyBorder="1" applyAlignment="1" applyProtection="1">
      <alignment horizontal="center" vertical="center"/>
    </xf>
    <xf numFmtId="3" fontId="3" fillId="4" borderId="1" xfId="5" applyNumberFormat="1" applyFont="1" applyFill="1" applyBorder="1" applyAlignment="1" applyProtection="1">
      <alignment horizontal="right" vertical="center"/>
    </xf>
    <xf numFmtId="0" fontId="6" fillId="2" borderId="8" xfId="6" quotePrefix="1" applyFont="1" applyFill="1" applyBorder="1" applyAlignment="1" applyProtection="1">
      <alignment horizontal="center" vertical="center"/>
    </xf>
    <xf numFmtId="0" fontId="6" fillId="2" borderId="12" xfId="6" quotePrefix="1" applyFont="1" applyFill="1" applyBorder="1" applyAlignment="1" applyProtection="1">
      <alignment horizontal="center" vertical="center"/>
    </xf>
    <xf numFmtId="0" fontId="6" fillId="0" borderId="12" xfId="6" applyFont="1" applyFill="1" applyBorder="1" applyAlignment="1" applyProtection="1">
      <alignment horizontal="center" vertical="center"/>
    </xf>
    <xf numFmtId="0" fontId="19" fillId="2" borderId="14" xfId="0" applyFont="1" applyFill="1" applyBorder="1" applyProtection="1">
      <protection locked="0"/>
    </xf>
    <xf numFmtId="14" fontId="3" fillId="0" borderId="0" xfId="5" applyNumberFormat="1" applyFont="1" applyFill="1" applyProtection="1"/>
    <xf numFmtId="0" fontId="6" fillId="0" borderId="0" xfId="0" applyFont="1" applyAlignment="1" applyProtection="1">
      <alignment horizontal="center"/>
    </xf>
    <xf numFmtId="0" fontId="3" fillId="0" borderId="1" xfId="5" applyFont="1" applyFill="1" applyBorder="1" applyAlignment="1" applyProtection="1">
      <alignment horizontal="center" vertical="center" wrapText="1"/>
    </xf>
    <xf numFmtId="0" fontId="8" fillId="0" borderId="0" xfId="5" applyFont="1" applyFill="1" applyAlignment="1" applyProtection="1">
      <alignment horizontal="left" vertical="center"/>
    </xf>
    <xf numFmtId="3" fontId="6" fillId="0" borderId="0" xfId="0" applyNumberFormat="1" applyFont="1" applyBorder="1" applyAlignment="1" applyProtection="1">
      <alignment horizontal="left" wrapText="1"/>
    </xf>
    <xf numFmtId="22" fontId="6" fillId="0" borderId="0" xfId="0" applyNumberFormat="1" applyFont="1" applyProtection="1"/>
    <xf numFmtId="0" fontId="6" fillId="0" borderId="1" xfId="5" quotePrefix="1" applyFont="1" applyFill="1" applyBorder="1" applyAlignment="1" applyProtection="1">
      <alignment horizontal="center" vertical="center"/>
    </xf>
    <xf numFmtId="3" fontId="7" fillId="0" borderId="0" xfId="0" applyNumberFormat="1" applyFont="1" applyBorder="1" applyAlignment="1" applyProtection="1">
      <alignment horizontal="left" wrapText="1" indent="2"/>
    </xf>
    <xf numFmtId="0" fontId="7" fillId="0" borderId="0" xfId="0" applyFont="1" applyAlignment="1" applyProtection="1">
      <alignment horizontal="left" indent="2"/>
    </xf>
    <xf numFmtId="0" fontId="18" fillId="0" borderId="0" xfId="0" applyFont="1" applyProtection="1"/>
    <xf numFmtId="4" fontId="3" fillId="2" borderId="14" xfId="5" applyNumberFormat="1" applyFont="1" applyFill="1" applyBorder="1" applyAlignment="1" applyProtection="1">
      <alignment horizontal="right" vertical="center"/>
      <protection locked="0"/>
    </xf>
    <xf numFmtId="3" fontId="6" fillId="0" borderId="8" xfId="0" applyNumberFormat="1" applyFont="1" applyBorder="1" applyAlignment="1" applyProtection="1">
      <alignment horizontal="center" vertical="center" wrapText="1"/>
    </xf>
    <xf numFmtId="3" fontId="6" fillId="0" borderId="12" xfId="0" applyNumberFormat="1" applyFont="1" applyBorder="1" applyAlignment="1" applyProtection="1">
      <alignment horizontal="center" vertical="center" wrapText="1"/>
    </xf>
    <xf numFmtId="0" fontId="3" fillId="6" borderId="9" xfId="5" applyFont="1" applyFill="1" applyBorder="1" applyAlignment="1" applyProtection="1">
      <alignment horizontal="left" vertical="center" wrapText="1" indent="2"/>
    </xf>
    <xf numFmtId="0" fontId="3" fillId="6" borderId="10" xfId="5" applyFont="1" applyFill="1" applyBorder="1" applyAlignment="1" applyProtection="1">
      <alignment horizontal="left" vertical="center" wrapText="1" indent="2"/>
    </xf>
    <xf numFmtId="0" fontId="0" fillId="0" borderId="10" xfId="0" applyBorder="1" applyAlignment="1">
      <alignment horizontal="left" indent="2"/>
    </xf>
    <xf numFmtId="0" fontId="0" fillId="0" borderId="11" xfId="0" applyBorder="1" applyAlignment="1">
      <alignment horizontal="left" indent="2"/>
    </xf>
    <xf numFmtId="0" fontId="10" fillId="2" borderId="2" xfId="2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 applyProtection="1">
      <alignment horizontal="center" vertical="center"/>
    </xf>
    <xf numFmtId="0" fontId="11" fillId="0" borderId="5" xfId="2" applyFont="1" applyFill="1" applyBorder="1" applyAlignment="1" applyProtection="1">
      <alignment horizontal="center" vertical="center"/>
    </xf>
    <xf numFmtId="0" fontId="11" fillId="0" borderId="6" xfId="2" applyFont="1" applyFill="1" applyBorder="1" applyAlignment="1" applyProtection="1">
      <alignment horizontal="center" vertical="center"/>
    </xf>
    <xf numFmtId="0" fontId="11" fillId="0" borderId="7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horizontal="left" vertical="center" wrapText="1"/>
    </xf>
    <xf numFmtId="4" fontId="8" fillId="0" borderId="0" xfId="2" applyNumberFormat="1" applyFont="1" applyFill="1" applyAlignment="1" applyProtection="1">
      <alignment vertical="center" wrapText="1"/>
    </xf>
    <xf numFmtId="4" fontId="8" fillId="0" borderId="0" xfId="2" applyNumberFormat="1" applyFont="1" applyFill="1" applyAlignment="1" applyProtection="1">
      <alignment horizontal="left" vertical="center"/>
    </xf>
    <xf numFmtId="0" fontId="3" fillId="3" borderId="0" xfId="2" applyFont="1" applyFill="1" applyAlignment="1" applyProtection="1">
      <alignment horizontal="left" vertical="center" wrapText="1"/>
    </xf>
    <xf numFmtId="1" fontId="13" fillId="0" borderId="0" xfId="0" applyNumberFormat="1" applyFont="1" applyAlignment="1" applyProtection="1">
      <alignment wrapText="1"/>
    </xf>
    <xf numFmtId="0" fontId="0" fillId="0" borderId="0" xfId="0" applyAlignment="1" applyProtection="1">
      <alignment wrapText="1"/>
    </xf>
    <xf numFmtId="3" fontId="6" fillId="0" borderId="9" xfId="0" applyNumberFormat="1" applyFont="1" applyBorder="1" applyAlignment="1" applyProtection="1">
      <alignment horizontal="center" vertical="center" wrapText="1"/>
    </xf>
    <xf numFmtId="3" fontId="6" fillId="0" borderId="10" xfId="0" applyNumberFormat="1" applyFont="1" applyBorder="1" applyAlignment="1" applyProtection="1">
      <alignment horizontal="center" vertical="center" wrapText="1"/>
    </xf>
    <xf numFmtId="3" fontId="6" fillId="0" borderId="11" xfId="0" applyNumberFormat="1" applyFont="1" applyBorder="1" applyAlignment="1" applyProtection="1">
      <alignment horizontal="center" vertical="center" wrapText="1"/>
    </xf>
    <xf numFmtId="3" fontId="6" fillId="0" borderId="12" xfId="0" quotePrefix="1" applyNumberFormat="1" applyFont="1" applyBorder="1" applyAlignment="1" applyProtection="1">
      <alignment horizontal="center" vertical="center" wrapText="1"/>
    </xf>
    <xf numFmtId="3" fontId="18" fillId="0" borderId="8" xfId="0" applyNumberFormat="1" applyFont="1" applyBorder="1" applyAlignment="1" applyProtection="1">
      <alignment horizontal="center" wrapText="1"/>
    </xf>
    <xf numFmtId="3" fontId="18" fillId="0" borderId="12" xfId="0" applyNumberFormat="1" applyFont="1" applyBorder="1" applyAlignment="1" applyProtection="1">
      <alignment horizontal="center" wrapText="1"/>
    </xf>
    <xf numFmtId="0" fontId="10" fillId="2" borderId="2" xfId="5" applyFont="1" applyFill="1" applyBorder="1" applyAlignment="1" applyProtection="1">
      <alignment horizontal="center" vertical="center"/>
    </xf>
    <xf numFmtId="0" fontId="11" fillId="0" borderId="3" xfId="5" applyFont="1" applyFill="1" applyBorder="1" applyAlignment="1" applyProtection="1">
      <alignment horizontal="center" vertical="center"/>
    </xf>
    <xf numFmtId="0" fontId="11" fillId="0" borderId="4" xfId="5" applyFont="1" applyFill="1" applyBorder="1" applyAlignment="1" applyProtection="1">
      <alignment horizontal="center" vertical="center"/>
    </xf>
    <xf numFmtId="0" fontId="11" fillId="0" borderId="5" xfId="5" applyFont="1" applyFill="1" applyBorder="1" applyAlignment="1" applyProtection="1">
      <alignment horizontal="center" vertical="center"/>
    </xf>
    <xf numFmtId="0" fontId="11" fillId="0" borderId="6" xfId="5" applyFont="1" applyFill="1" applyBorder="1" applyAlignment="1" applyProtection="1">
      <alignment horizontal="center" vertical="center"/>
    </xf>
    <xf numFmtId="0" fontId="11" fillId="0" borderId="7" xfId="5" applyFont="1" applyFill="1" applyBorder="1" applyAlignment="1" applyProtection="1">
      <alignment horizontal="center" vertical="center"/>
    </xf>
    <xf numFmtId="0" fontId="8" fillId="0" borderId="0" xfId="5" applyFont="1" applyFill="1" applyAlignment="1" applyProtection="1">
      <alignment horizontal="left" vertical="center" wrapText="1"/>
    </xf>
    <xf numFmtId="4" fontId="8" fillId="0" borderId="0" xfId="5" applyNumberFormat="1" applyFont="1" applyFill="1" applyAlignment="1" applyProtection="1">
      <alignment vertical="center" wrapText="1"/>
    </xf>
    <xf numFmtId="4" fontId="8" fillId="0" borderId="0" xfId="5" applyNumberFormat="1" applyFont="1" applyFill="1" applyAlignment="1" applyProtection="1">
      <alignment horizontal="left" vertical="center"/>
    </xf>
    <xf numFmtId="0" fontId="3" fillId="3" borderId="0" xfId="5" applyFont="1" applyFill="1" applyAlignment="1" applyProtection="1">
      <alignment horizontal="left" vertical="center" wrapText="1"/>
    </xf>
    <xf numFmtId="0" fontId="11" fillId="3" borderId="3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horizontal="center" vertical="center"/>
    </xf>
    <xf numFmtId="0" fontId="11" fillId="3" borderId="5" xfId="5" applyFont="1" applyFill="1" applyBorder="1" applyAlignment="1" applyProtection="1">
      <alignment horizontal="center" vertical="center"/>
    </xf>
    <xf numFmtId="0" fontId="11" fillId="3" borderId="6" xfId="5" applyFont="1" applyFill="1" applyBorder="1" applyAlignment="1" applyProtection="1">
      <alignment horizontal="center" vertical="center"/>
    </xf>
    <xf numFmtId="0" fontId="11" fillId="3" borderId="7" xfId="5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6" fillId="0" borderId="0" xfId="0" applyFont="1" applyAlignment="1" applyProtection="1">
      <alignment horizontal="left" wrapText="1" indent="2"/>
    </xf>
    <xf numFmtId="0" fontId="6" fillId="0" borderId="17" xfId="0" applyFont="1" applyBorder="1" applyAlignment="1" applyProtection="1">
      <alignment horizontal="left" wrapText="1" indent="2"/>
    </xf>
  </cellXfs>
  <cellStyles count="7">
    <cellStyle name="Normaali" xfId="0" builtinId="0"/>
    <cellStyle name="Normaali_A_L1_s 3" xfId="3"/>
    <cellStyle name="Normal 2" xfId="2"/>
    <cellStyle name="Normal 2 2" xfId="5"/>
    <cellStyle name="Normal 2 3" xfId="6"/>
    <cellStyle name="Normal 3" xfId="4"/>
    <cellStyle name="Prosent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O67"/>
  <sheetViews>
    <sheetView showGridLines="0" tabSelected="1" zoomScaleNormal="100" zoomScaleSheetLayoutView="55" workbookViewId="0">
      <selection sqref="A1:J1"/>
    </sheetView>
  </sheetViews>
  <sheetFormatPr defaultRowHeight="14.85" customHeight="1" x14ac:dyDescent="0.2"/>
  <cols>
    <col min="1" max="5" width="3.42578125" style="1" customWidth="1"/>
    <col min="6" max="6" width="5.140625" style="1" customWidth="1"/>
    <col min="7" max="7" width="58.85546875" style="1" customWidth="1"/>
    <col min="8" max="8" width="7.7109375" style="2" customWidth="1"/>
    <col min="9" max="9" width="12.7109375" style="2" customWidth="1"/>
    <col min="10" max="10" width="12.7109375" style="1" customWidth="1"/>
    <col min="11" max="11" width="13.28515625" style="3" customWidth="1"/>
    <col min="12" max="13" width="12.7109375" style="4" customWidth="1"/>
    <col min="14" max="14" width="15.28515625" style="3" customWidth="1"/>
    <col min="15" max="15" width="12.7109375" style="3" customWidth="1"/>
    <col min="16" max="16384" width="9.140625" style="3"/>
  </cols>
  <sheetData>
    <row r="1" spans="1:15" customFormat="1" ht="50.1" customHeight="1" x14ac:dyDescent="0.2">
      <c r="A1" s="127" t="s">
        <v>89</v>
      </c>
      <c r="B1" s="128"/>
      <c r="C1" s="128"/>
      <c r="D1" s="128"/>
      <c r="E1" s="128"/>
      <c r="F1" s="129"/>
      <c r="G1" s="129"/>
      <c r="H1" s="129"/>
      <c r="I1" s="129"/>
      <c r="J1" s="130"/>
    </row>
    <row r="2" spans="1:15" customFormat="1" ht="14.85" customHeight="1" x14ac:dyDescent="0.2"/>
    <row r="4" spans="1:15" ht="14.85" customHeight="1" x14ac:dyDescent="0.2">
      <c r="A4" s="5" t="s">
        <v>0</v>
      </c>
      <c r="B4" s="6"/>
      <c r="C4" s="6"/>
      <c r="D4" s="7"/>
      <c r="E4" s="6"/>
      <c r="F4" s="6"/>
      <c r="G4" s="6"/>
      <c r="H4" s="8"/>
      <c r="N4" s="2" t="s">
        <v>1</v>
      </c>
      <c r="O4" s="9" t="s">
        <v>2</v>
      </c>
    </row>
    <row r="5" spans="1:15" ht="14.85" customHeight="1" x14ac:dyDescent="0.2">
      <c r="A5" s="10" t="s">
        <v>47</v>
      </c>
      <c r="B5" s="6"/>
      <c r="C5" s="6"/>
      <c r="D5" s="11"/>
      <c r="E5" s="12"/>
      <c r="F5" s="12"/>
      <c r="G5" s="12"/>
      <c r="H5" s="13"/>
      <c r="N5" s="2" t="s">
        <v>3</v>
      </c>
      <c r="O5" s="9">
        <v>40634</v>
      </c>
    </row>
    <row r="6" spans="1:15" ht="14.85" customHeight="1" x14ac:dyDescent="0.2">
      <c r="A6" s="14"/>
      <c r="N6" s="2" t="s">
        <v>4</v>
      </c>
      <c r="O6" s="9" t="s">
        <v>5</v>
      </c>
    </row>
    <row r="7" spans="1:15" ht="14.85" customHeight="1" x14ac:dyDescent="0.2">
      <c r="A7" s="3"/>
      <c r="O7" s="2"/>
    </row>
    <row r="8" spans="1:15" ht="14.85" customHeight="1" x14ac:dyDescent="0.2">
      <c r="A8" s="15" t="s">
        <v>6</v>
      </c>
      <c r="O8" s="2"/>
    </row>
    <row r="9" spans="1:15" ht="14.85" customHeight="1" x14ac:dyDescent="0.2">
      <c r="A9" s="3"/>
      <c r="N9" s="131" t="s">
        <v>7</v>
      </c>
      <c r="O9" s="132"/>
    </row>
    <row r="10" spans="1:15" ht="29.45" customHeight="1" x14ac:dyDescent="0.2">
      <c r="A10" s="137" t="s">
        <v>8</v>
      </c>
      <c r="B10" s="137"/>
      <c r="C10" s="137"/>
      <c r="D10" s="137"/>
      <c r="E10" s="137"/>
      <c r="F10" s="137"/>
      <c r="G10" s="16" t="s">
        <v>9</v>
      </c>
      <c r="N10" s="133"/>
      <c r="O10" s="134"/>
    </row>
    <row r="11" spans="1:15" ht="26.65" customHeight="1" x14ac:dyDescent="0.2">
      <c r="A11" s="138" t="s">
        <v>10</v>
      </c>
      <c r="B11" s="138"/>
      <c r="C11" s="138"/>
      <c r="D11" s="138"/>
      <c r="E11" s="138"/>
      <c r="F11" s="138"/>
      <c r="G11" s="17" t="s">
        <v>11</v>
      </c>
      <c r="N11" s="133"/>
      <c r="O11" s="134"/>
    </row>
    <row r="12" spans="1:15" ht="14.85" customHeight="1" x14ac:dyDescent="0.2">
      <c r="A12" s="18" t="s">
        <v>12</v>
      </c>
      <c r="G12" s="17" t="s">
        <v>13</v>
      </c>
      <c r="N12" s="135"/>
      <c r="O12" s="136"/>
    </row>
    <row r="13" spans="1:15" ht="14.85" customHeight="1" x14ac:dyDescent="0.2">
      <c r="A13" s="18" t="s">
        <v>14</v>
      </c>
      <c r="B13" s="3"/>
      <c r="C13" s="3"/>
      <c r="D13" s="3"/>
      <c r="E13" s="3"/>
      <c r="F13" s="3"/>
      <c r="G13" s="6" t="s">
        <v>15</v>
      </c>
      <c r="I13" s="19"/>
      <c r="J13" s="19"/>
    </row>
    <row r="14" spans="1:15" ht="14.25" customHeight="1" x14ac:dyDescent="0.2">
      <c r="A14" s="139" t="s">
        <v>16</v>
      </c>
      <c r="B14" s="139"/>
      <c r="C14" s="139"/>
      <c r="D14" s="139"/>
      <c r="G14" s="140" t="s">
        <v>17</v>
      </c>
      <c r="H14" s="140"/>
      <c r="I14" s="140"/>
      <c r="J14" s="20"/>
    </row>
    <row r="15" spans="1:15" ht="14.85" customHeight="1" x14ac:dyDescent="0.2">
      <c r="A15" s="139"/>
      <c r="B15" s="139"/>
      <c r="C15" s="139"/>
      <c r="D15" s="139"/>
      <c r="G15" s="1" t="s">
        <v>18</v>
      </c>
    </row>
    <row r="16" spans="1:15" ht="14.85" customHeight="1" x14ac:dyDescent="0.2">
      <c r="B16" s="3"/>
      <c r="C16" s="3"/>
      <c r="D16" s="3"/>
      <c r="E16" s="3"/>
      <c r="F16" s="3"/>
      <c r="G16" s="3"/>
      <c r="H16" s="21"/>
    </row>
    <row r="18" spans="1:15" ht="16.7" customHeight="1" x14ac:dyDescent="0.25">
      <c r="A18" s="141" t="s">
        <v>19</v>
      </c>
      <c r="B18" s="142"/>
      <c r="C18" s="142"/>
      <c r="D18" s="142"/>
      <c r="E18" s="142"/>
      <c r="F18" s="142"/>
      <c r="G18" s="142"/>
      <c r="H18" s="22"/>
      <c r="I18" s="125" t="s">
        <v>20</v>
      </c>
      <c r="J18" s="143" t="s">
        <v>21</v>
      </c>
      <c r="K18" s="144"/>
      <c r="L18" s="145"/>
      <c r="M18" s="125" t="s">
        <v>22</v>
      </c>
      <c r="N18" s="125" t="s">
        <v>23</v>
      </c>
      <c r="O18" s="125" t="s">
        <v>24</v>
      </c>
    </row>
    <row r="19" spans="1:15" ht="52.5" customHeight="1" x14ac:dyDescent="0.2">
      <c r="A19" s="3"/>
      <c r="B19" s="3"/>
      <c r="C19" s="3"/>
      <c r="D19" s="3"/>
      <c r="E19" s="3"/>
      <c r="H19" s="22"/>
      <c r="I19" s="126"/>
      <c r="J19" s="23" t="s">
        <v>25</v>
      </c>
      <c r="K19" s="23" t="s">
        <v>26</v>
      </c>
      <c r="L19" s="23" t="s">
        <v>27</v>
      </c>
      <c r="M19" s="126"/>
      <c r="N19" s="146"/>
      <c r="O19" s="126"/>
    </row>
    <row r="20" spans="1:15" ht="14.85" customHeight="1" x14ac:dyDescent="0.2">
      <c r="A20" s="6" t="s">
        <v>28</v>
      </c>
      <c r="B20" s="6"/>
      <c r="C20" s="6"/>
      <c r="D20" s="6"/>
      <c r="E20" s="6" t="s">
        <v>29</v>
      </c>
      <c r="F20" s="24"/>
      <c r="H20" s="22"/>
      <c r="I20" s="25">
        <v>10</v>
      </c>
      <c r="J20" s="26">
        <v>20</v>
      </c>
      <c r="K20" s="26">
        <v>30</v>
      </c>
      <c r="L20" s="26">
        <v>40</v>
      </c>
      <c r="M20" s="26">
        <v>45</v>
      </c>
      <c r="N20" s="26">
        <v>50</v>
      </c>
      <c r="O20" s="26">
        <v>60</v>
      </c>
    </row>
    <row r="21" spans="1:15" ht="14.85" customHeight="1" x14ac:dyDescent="0.2">
      <c r="A21" s="27" t="s">
        <v>30</v>
      </c>
      <c r="B21" s="28"/>
      <c r="C21" s="28"/>
      <c r="D21" s="8"/>
      <c r="E21" s="29">
        <v>1</v>
      </c>
      <c r="F21" s="3"/>
      <c r="G21" s="30" t="s">
        <v>31</v>
      </c>
      <c r="H21" s="31"/>
      <c r="I21" s="32">
        <f>SUM(I22:I25)</f>
        <v>0</v>
      </c>
      <c r="J21" s="33"/>
      <c r="K21" s="34"/>
      <c r="L21" s="34"/>
      <c r="M21" s="34"/>
      <c r="N21" s="34"/>
      <c r="O21" s="35"/>
    </row>
    <row r="22" spans="1:15" s="40" customFormat="1" ht="14.85" customHeight="1" x14ac:dyDescent="0.2">
      <c r="A22" s="27" t="s">
        <v>30</v>
      </c>
      <c r="B22" s="27" t="s">
        <v>30</v>
      </c>
      <c r="C22" s="27" t="s">
        <v>30</v>
      </c>
      <c r="D22" s="8"/>
      <c r="E22" s="29">
        <v>3</v>
      </c>
      <c r="F22" s="3"/>
      <c r="G22" s="36" t="s">
        <v>32</v>
      </c>
      <c r="H22" s="31"/>
      <c r="I22" s="37">
        <f>SUM(J22:N22)</f>
        <v>0</v>
      </c>
      <c r="J22" s="38"/>
      <c r="K22" s="38"/>
      <c r="L22" s="38"/>
      <c r="M22" s="38"/>
      <c r="N22" s="38"/>
      <c r="O22" s="39"/>
    </row>
    <row r="23" spans="1:15" s="40" customFormat="1" ht="14.85" customHeight="1" x14ac:dyDescent="0.2">
      <c r="A23" s="27" t="s">
        <v>30</v>
      </c>
      <c r="B23" s="27" t="s">
        <v>30</v>
      </c>
      <c r="C23" s="27">
        <v>10</v>
      </c>
      <c r="D23" s="8"/>
      <c r="E23" s="29">
        <v>3</v>
      </c>
      <c r="F23" s="3"/>
      <c r="G23" s="41" t="s">
        <v>33</v>
      </c>
      <c r="H23" s="22"/>
      <c r="I23" s="38"/>
      <c r="J23" s="33"/>
      <c r="K23" s="34"/>
      <c r="L23" s="34"/>
      <c r="M23" s="34"/>
      <c r="N23" s="34"/>
      <c r="O23" s="42"/>
    </row>
    <row r="24" spans="1:15" s="40" customFormat="1" ht="14.85" customHeight="1" x14ac:dyDescent="0.2">
      <c r="A24" s="27" t="s">
        <v>30</v>
      </c>
      <c r="B24" s="28">
        <v>10</v>
      </c>
      <c r="C24" s="27" t="s">
        <v>30</v>
      </c>
      <c r="D24" s="8"/>
      <c r="E24" s="29">
        <v>3</v>
      </c>
      <c r="F24" s="3"/>
      <c r="G24" s="36" t="s">
        <v>34</v>
      </c>
      <c r="H24" s="31"/>
      <c r="I24" s="37">
        <f>SUM(J24:N24)</f>
        <v>0</v>
      </c>
      <c r="J24" s="38"/>
      <c r="K24" s="38"/>
      <c r="L24" s="38"/>
      <c r="M24" s="38"/>
      <c r="N24" s="38"/>
      <c r="O24" s="39"/>
    </row>
    <row r="25" spans="1:15" s="40" customFormat="1" ht="14.85" customHeight="1" x14ac:dyDescent="0.2">
      <c r="A25" s="27" t="s">
        <v>30</v>
      </c>
      <c r="B25" s="28">
        <v>10</v>
      </c>
      <c r="C25" s="27">
        <v>10</v>
      </c>
      <c r="D25" s="8"/>
      <c r="E25" s="29">
        <v>3</v>
      </c>
      <c r="F25" s="3"/>
      <c r="G25" s="41" t="s">
        <v>33</v>
      </c>
      <c r="H25" s="43"/>
      <c r="I25" s="38"/>
      <c r="J25" s="44"/>
      <c r="K25" s="45"/>
      <c r="L25" s="45"/>
      <c r="M25" s="45"/>
      <c r="N25" s="45"/>
      <c r="O25" s="42"/>
    </row>
    <row r="26" spans="1:15" s="40" customFormat="1" ht="29.25" customHeight="1" x14ac:dyDescent="0.2">
      <c r="A26" s="27">
        <v>10</v>
      </c>
      <c r="B26" s="28"/>
      <c r="C26" s="28"/>
      <c r="D26" s="8"/>
      <c r="E26" s="29">
        <v>1</v>
      </c>
      <c r="F26" s="3"/>
      <c r="G26" s="46" t="s">
        <v>35</v>
      </c>
      <c r="H26" s="31"/>
      <c r="I26" s="32">
        <f>SUM(I27:I28)</f>
        <v>0</v>
      </c>
      <c r="J26" s="47"/>
      <c r="K26" s="48"/>
      <c r="L26" s="48"/>
      <c r="M26" s="48"/>
      <c r="N26" s="48"/>
      <c r="O26" s="42"/>
    </row>
    <row r="27" spans="1:15" s="40" customFormat="1" ht="14.85" customHeight="1" x14ac:dyDescent="0.2">
      <c r="A27" s="27">
        <v>10</v>
      </c>
      <c r="B27" s="27" t="s">
        <v>30</v>
      </c>
      <c r="C27" s="28"/>
      <c r="D27" s="8"/>
      <c r="E27" s="29">
        <v>2</v>
      </c>
      <c r="F27" s="3"/>
      <c r="G27" s="36" t="s">
        <v>36</v>
      </c>
      <c r="H27" s="31"/>
      <c r="I27" s="38"/>
      <c r="J27" s="47"/>
      <c r="K27" s="48"/>
      <c r="L27" s="48"/>
      <c r="M27" s="48"/>
      <c r="N27" s="48"/>
      <c r="O27" s="42"/>
    </row>
    <row r="28" spans="1:15" s="40" customFormat="1" ht="14.85" customHeight="1" x14ac:dyDescent="0.2">
      <c r="A28" s="27">
        <v>10</v>
      </c>
      <c r="B28" s="28">
        <v>10</v>
      </c>
      <c r="C28" s="28"/>
      <c r="D28" s="8"/>
      <c r="E28" s="29">
        <v>2</v>
      </c>
      <c r="F28" s="3"/>
      <c r="G28" s="41" t="s">
        <v>33</v>
      </c>
      <c r="H28" s="22"/>
      <c r="I28" s="38"/>
      <c r="J28" s="47"/>
      <c r="K28" s="48"/>
      <c r="L28" s="48"/>
      <c r="M28" s="48"/>
      <c r="N28" s="48"/>
      <c r="O28" s="42"/>
    </row>
    <row r="29" spans="1:15" s="40" customFormat="1" ht="14.85" customHeight="1" x14ac:dyDescent="0.2">
      <c r="A29" s="27">
        <v>15</v>
      </c>
      <c r="B29" s="28"/>
      <c r="C29" s="28"/>
      <c r="D29" s="8"/>
      <c r="E29" s="29">
        <v>2</v>
      </c>
      <c r="F29" s="3"/>
      <c r="G29" s="46" t="s">
        <v>37</v>
      </c>
      <c r="H29" s="31"/>
      <c r="I29" s="32">
        <f>SUM(I30:I33)</f>
        <v>0</v>
      </c>
      <c r="J29" s="49"/>
      <c r="K29" s="50"/>
      <c r="L29" s="50"/>
      <c r="M29" s="50"/>
      <c r="N29" s="50"/>
      <c r="O29" s="51"/>
    </row>
    <row r="30" spans="1:15" s="40" customFormat="1" ht="14.65" customHeight="1" x14ac:dyDescent="0.2">
      <c r="A30" s="27">
        <v>15</v>
      </c>
      <c r="B30" s="27" t="s">
        <v>30</v>
      </c>
      <c r="C30" s="27" t="s">
        <v>30</v>
      </c>
      <c r="D30" s="8"/>
      <c r="E30" s="29">
        <v>4</v>
      </c>
      <c r="F30" s="3"/>
      <c r="G30" s="36" t="s">
        <v>38</v>
      </c>
      <c r="H30" s="31"/>
      <c r="I30" s="37">
        <f>SUM(J30:O30)</f>
        <v>0</v>
      </c>
      <c r="J30" s="38"/>
      <c r="K30" s="38"/>
      <c r="L30" s="38"/>
      <c r="M30" s="38"/>
      <c r="N30" s="38"/>
      <c r="O30" s="38"/>
    </row>
    <row r="31" spans="1:15" s="40" customFormat="1" ht="14.85" customHeight="1" x14ac:dyDescent="0.2">
      <c r="A31" s="27">
        <v>15</v>
      </c>
      <c r="B31" s="27" t="s">
        <v>30</v>
      </c>
      <c r="C31" s="27">
        <v>10</v>
      </c>
      <c r="D31" s="8"/>
      <c r="E31" s="29">
        <v>4</v>
      </c>
      <c r="F31" s="3"/>
      <c r="G31" s="41" t="s">
        <v>33</v>
      </c>
      <c r="H31" s="2"/>
      <c r="I31" s="38"/>
      <c r="J31" s="33"/>
      <c r="K31" s="34"/>
      <c r="L31" s="34"/>
      <c r="M31" s="34"/>
      <c r="N31" s="34"/>
      <c r="O31" s="52"/>
    </row>
    <row r="32" spans="1:15" s="40" customFormat="1" ht="14.85" customHeight="1" x14ac:dyDescent="0.2">
      <c r="A32" s="27">
        <v>15</v>
      </c>
      <c r="B32" s="28">
        <v>10</v>
      </c>
      <c r="C32" s="27" t="s">
        <v>30</v>
      </c>
      <c r="D32" s="8"/>
      <c r="E32" s="29">
        <v>4</v>
      </c>
      <c r="F32" s="3"/>
      <c r="G32" s="36" t="s">
        <v>39</v>
      </c>
      <c r="H32" s="31"/>
      <c r="I32" s="37">
        <f>SUM(J32:O32)</f>
        <v>0</v>
      </c>
      <c r="J32" s="38"/>
      <c r="K32" s="38"/>
      <c r="L32" s="38"/>
      <c r="M32" s="38"/>
      <c r="N32" s="38"/>
      <c r="O32" s="38"/>
    </row>
    <row r="33" spans="1:15" ht="14.85" customHeight="1" x14ac:dyDescent="0.2">
      <c r="A33" s="27">
        <v>15</v>
      </c>
      <c r="B33" s="28">
        <v>10</v>
      </c>
      <c r="C33" s="27">
        <v>10</v>
      </c>
      <c r="D33" s="8"/>
      <c r="E33" s="29">
        <v>4</v>
      </c>
      <c r="F33" s="3"/>
      <c r="G33" s="41" t="s">
        <v>33</v>
      </c>
      <c r="H33" s="43"/>
      <c r="I33" s="38"/>
      <c r="J33" s="44"/>
      <c r="K33" s="45"/>
      <c r="L33" s="45"/>
      <c r="M33" s="45"/>
      <c r="N33" s="45"/>
      <c r="O33" s="35"/>
    </row>
    <row r="34" spans="1:15" ht="28.5" customHeight="1" x14ac:dyDescent="0.2">
      <c r="A34" s="27">
        <v>25</v>
      </c>
      <c r="B34" s="28"/>
      <c r="C34" s="28"/>
      <c r="D34" s="8"/>
      <c r="E34" s="29">
        <v>3</v>
      </c>
      <c r="F34" s="24"/>
      <c r="G34" s="46" t="s">
        <v>40</v>
      </c>
      <c r="H34" s="31"/>
      <c r="I34" s="32">
        <f>SUM(I35:I36)</f>
        <v>0</v>
      </c>
      <c r="J34" s="47"/>
      <c r="K34" s="48"/>
      <c r="L34" s="48"/>
      <c r="M34" s="48"/>
      <c r="N34" s="48"/>
      <c r="O34" s="42"/>
    </row>
    <row r="35" spans="1:15" ht="14.85" customHeight="1" x14ac:dyDescent="0.2">
      <c r="A35" s="27">
        <v>25</v>
      </c>
      <c r="B35" s="27" t="s">
        <v>30</v>
      </c>
      <c r="C35" s="28"/>
      <c r="D35" s="8"/>
      <c r="E35" s="29">
        <v>4</v>
      </c>
      <c r="F35" s="24"/>
      <c r="G35" s="36" t="s">
        <v>41</v>
      </c>
      <c r="H35" s="31"/>
      <c r="I35" s="38"/>
      <c r="J35" s="47"/>
      <c r="K35" s="48"/>
      <c r="L35" s="48"/>
      <c r="M35" s="48"/>
      <c r="N35" s="48"/>
      <c r="O35" s="42"/>
    </row>
    <row r="36" spans="1:15" ht="14.85" customHeight="1" x14ac:dyDescent="0.2">
      <c r="A36" s="27">
        <v>25</v>
      </c>
      <c r="B36" s="28">
        <v>10</v>
      </c>
      <c r="C36" s="28"/>
      <c r="D36" s="8"/>
      <c r="E36" s="29">
        <v>4</v>
      </c>
      <c r="F36" s="24"/>
      <c r="G36" s="41" t="s">
        <v>33</v>
      </c>
      <c r="I36" s="38"/>
      <c r="J36" s="47"/>
      <c r="K36" s="48"/>
      <c r="L36" s="48"/>
      <c r="M36" s="48"/>
      <c r="N36" s="48"/>
      <c r="O36" s="42"/>
    </row>
    <row r="37" spans="1:15" ht="14.85" customHeight="1" x14ac:dyDescent="0.2">
      <c r="A37" s="27">
        <v>30</v>
      </c>
      <c r="B37" s="28"/>
      <c r="C37" s="28"/>
      <c r="D37" s="8"/>
      <c r="E37" s="29">
        <v>3</v>
      </c>
      <c r="F37" s="24"/>
      <c r="G37" s="46" t="s">
        <v>42</v>
      </c>
      <c r="H37" s="31"/>
      <c r="I37" s="32">
        <f>SUM(I38:I39)</f>
        <v>0</v>
      </c>
      <c r="J37" s="49"/>
      <c r="K37" s="50"/>
      <c r="L37" s="50"/>
      <c r="M37" s="50"/>
      <c r="N37" s="50"/>
      <c r="O37" s="51"/>
    </row>
    <row r="38" spans="1:15" ht="14.85" customHeight="1" x14ac:dyDescent="0.2">
      <c r="A38" s="27">
        <v>30</v>
      </c>
      <c r="B38" s="27" t="s">
        <v>30</v>
      </c>
      <c r="C38" s="28"/>
      <c r="D38" s="8"/>
      <c r="E38" s="29">
        <v>4</v>
      </c>
      <c r="F38" s="24"/>
      <c r="G38" s="36" t="s">
        <v>43</v>
      </c>
      <c r="H38" s="31"/>
      <c r="I38" s="37">
        <f>SUM(J38:O38)</f>
        <v>0</v>
      </c>
      <c r="J38" s="38"/>
      <c r="K38" s="38"/>
      <c r="L38" s="38"/>
      <c r="M38" s="38"/>
      <c r="N38" s="38"/>
      <c r="O38" s="38"/>
    </row>
    <row r="39" spans="1:15" ht="14.85" customHeight="1" x14ac:dyDescent="0.2">
      <c r="A39" s="27">
        <v>30</v>
      </c>
      <c r="B39" s="28">
        <v>10</v>
      </c>
      <c r="C39" s="28"/>
      <c r="D39" s="8"/>
      <c r="E39" s="29">
        <v>4</v>
      </c>
      <c r="F39" s="24"/>
      <c r="G39" s="41" t="s">
        <v>33</v>
      </c>
      <c r="I39" s="38"/>
      <c r="J39" s="33"/>
      <c r="K39" s="34"/>
      <c r="L39" s="34"/>
      <c r="M39" s="34"/>
      <c r="N39" s="34"/>
      <c r="O39" s="34"/>
    </row>
    <row r="40" spans="1:15" ht="14.85" customHeight="1" x14ac:dyDescent="0.2">
      <c r="A40" s="53"/>
      <c r="B40" s="53"/>
      <c r="C40" s="53"/>
      <c r="D40" s="53"/>
      <c r="E40" s="53"/>
      <c r="F40" s="24"/>
      <c r="I40" s="53"/>
      <c r="J40" s="53"/>
      <c r="K40" s="53"/>
      <c r="L40" s="53"/>
      <c r="M40" s="53"/>
      <c r="N40" s="24"/>
      <c r="O40" s="24"/>
    </row>
    <row r="41" spans="1:15" ht="14.85" customHeight="1" x14ac:dyDescent="0.2">
      <c r="A41" s="54"/>
      <c r="B41" s="24"/>
      <c r="C41" s="24"/>
      <c r="D41" s="24"/>
      <c r="E41" s="24"/>
      <c r="F41" s="54"/>
      <c r="G41" s="1" t="s">
        <v>44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24"/>
      <c r="O41" s="24"/>
    </row>
    <row r="42" spans="1:15" ht="14.85" customHeight="1" x14ac:dyDescent="0.2">
      <c r="A42" s="54"/>
      <c r="B42" s="24"/>
      <c r="C42" s="24"/>
      <c r="D42" s="24"/>
      <c r="E42" s="24"/>
      <c r="F42" s="54"/>
      <c r="G42" s="1" t="s">
        <v>45</v>
      </c>
      <c r="I42" s="55">
        <v>0</v>
      </c>
      <c r="J42" s="24"/>
      <c r="K42" s="24"/>
      <c r="L42" s="24"/>
      <c r="M42" s="24"/>
      <c r="N42" s="54"/>
      <c r="O42" s="56"/>
    </row>
    <row r="43" spans="1:15" ht="14.85" customHeight="1" x14ac:dyDescent="0.2">
      <c r="A43" s="24"/>
      <c r="B43" s="24"/>
      <c r="C43" s="24"/>
      <c r="D43" s="24"/>
      <c r="E43" s="24"/>
      <c r="F43" s="24"/>
      <c r="G43" s="24" t="s">
        <v>46</v>
      </c>
      <c r="H43" s="24"/>
      <c r="I43" s="55">
        <v>0</v>
      </c>
      <c r="J43" s="24"/>
      <c r="K43" s="24"/>
      <c r="L43" s="24"/>
      <c r="M43" s="24"/>
      <c r="N43" s="24"/>
      <c r="O43" s="24"/>
    </row>
    <row r="44" spans="1:15" ht="14.85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ht="14.8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ht="14.8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ht="14.85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ht="14.8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t="14.8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1:15" ht="14.8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1:15" ht="14.8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ht="14.8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1:15" ht="14.85" customHeight="1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1:15" ht="14.85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1:15" ht="14.85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spans="1:15" ht="14.85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ht="14.85" customHeight="1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1:15" ht="14.85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5" ht="29.45" customHeight="1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spans="1:15" ht="14.85" customHeight="1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5" ht="14.85" customHeight="1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spans="1:15" ht="14.85" customHeight="1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spans="1:15" ht="14.85" customHeight="1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5" ht="14.85" customHeight="1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spans="1:15" ht="14.85" customHeight="1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spans="1:15" ht="14.85" customHeight="1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1:15" ht="14.85" customHeight="1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</sheetData>
  <sheetProtection password="F0A6"/>
  <mergeCells count="12">
    <mergeCell ref="O18:O19"/>
    <mergeCell ref="A1:J1"/>
    <mergeCell ref="N9:O12"/>
    <mergeCell ref="A10:F10"/>
    <mergeCell ref="A11:F11"/>
    <mergeCell ref="A14:D15"/>
    <mergeCell ref="G14:I14"/>
    <mergeCell ref="A18:G18"/>
    <mergeCell ref="I18:I19"/>
    <mergeCell ref="J18:L18"/>
    <mergeCell ref="M18:M19"/>
    <mergeCell ref="N18:N19"/>
  </mergeCells>
  <pageMargins left="0.70866141732283472" right="0.51181102362204722" top="0.39370078740157483" bottom="0.11811023622047245" header="0.31496062992125984" footer="0.19685039370078741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O88"/>
  <sheetViews>
    <sheetView showGridLines="0" zoomScaleNormal="100" zoomScaleSheetLayoutView="55" workbookViewId="0">
      <selection sqref="A1:J1"/>
    </sheetView>
  </sheetViews>
  <sheetFormatPr defaultRowHeight="14.85" customHeight="1" x14ac:dyDescent="0.2"/>
  <cols>
    <col min="1" max="1" width="3.5703125" style="57" customWidth="1"/>
    <col min="2" max="2" width="3.7109375" style="57" customWidth="1"/>
    <col min="3" max="3" width="2.85546875" style="57" customWidth="1"/>
    <col min="4" max="4" width="5" style="57" customWidth="1"/>
    <col min="5" max="5" width="3.5703125" style="57" customWidth="1"/>
    <col min="6" max="6" width="3.7109375" style="57" customWidth="1"/>
    <col min="7" max="7" width="63.42578125" style="57" customWidth="1"/>
    <col min="8" max="8" width="4.5703125" style="58" customWidth="1"/>
    <col min="9" max="9" width="15.28515625" style="58" customWidth="1"/>
    <col min="10" max="10" width="12.7109375" style="57" customWidth="1"/>
    <col min="11" max="11" width="12.85546875" style="59" customWidth="1"/>
    <col min="12" max="12" width="12.7109375" style="60" customWidth="1"/>
    <col min="13" max="15" width="12.7109375" style="59" customWidth="1"/>
    <col min="16" max="16384" width="9.140625" style="59"/>
  </cols>
  <sheetData>
    <row r="1" spans="1:15" customFormat="1" ht="50.1" customHeight="1" x14ac:dyDescent="0.2">
      <c r="A1" s="127" t="s">
        <v>89</v>
      </c>
      <c r="B1" s="128"/>
      <c r="C1" s="128"/>
      <c r="D1" s="128"/>
      <c r="E1" s="128"/>
      <c r="F1" s="129"/>
      <c r="G1" s="129"/>
      <c r="H1" s="129"/>
      <c r="I1" s="129"/>
      <c r="J1" s="130"/>
    </row>
    <row r="2" spans="1:15" customFormat="1" ht="14.85" customHeight="1" x14ac:dyDescent="0.2"/>
    <row r="4" spans="1:15" ht="14.85" customHeight="1" x14ac:dyDescent="0.2">
      <c r="A4" s="5" t="s">
        <v>0</v>
      </c>
      <c r="B4" s="61"/>
      <c r="C4" s="61"/>
      <c r="D4" s="62"/>
      <c r="E4" s="61"/>
      <c r="F4" s="61"/>
      <c r="G4" s="61"/>
      <c r="H4" s="63"/>
      <c r="I4" s="58" t="s">
        <v>1</v>
      </c>
      <c r="J4" s="64" t="s">
        <v>2</v>
      </c>
    </row>
    <row r="5" spans="1:15" ht="14.85" customHeight="1" x14ac:dyDescent="0.2">
      <c r="A5" s="10" t="s">
        <v>47</v>
      </c>
      <c r="B5" s="61"/>
      <c r="C5" s="61"/>
      <c r="D5" s="65"/>
      <c r="E5" s="66"/>
      <c r="F5" s="66"/>
      <c r="G5" s="66"/>
      <c r="H5" s="67"/>
      <c r="I5" s="58" t="s">
        <v>3</v>
      </c>
      <c r="J5" s="64">
        <v>40634</v>
      </c>
    </row>
    <row r="6" spans="1:15" ht="14.85" customHeight="1" x14ac:dyDescent="0.2">
      <c r="A6" s="68"/>
      <c r="I6" s="58" t="s">
        <v>4</v>
      </c>
      <c r="J6" s="64" t="s">
        <v>5</v>
      </c>
    </row>
    <row r="7" spans="1:15" ht="14.85" customHeight="1" x14ac:dyDescent="0.2">
      <c r="A7" s="59"/>
      <c r="N7" s="58"/>
    </row>
    <row r="8" spans="1:15" ht="14.85" customHeight="1" x14ac:dyDescent="0.2">
      <c r="A8" s="69" t="s">
        <v>6</v>
      </c>
      <c r="N8" s="58"/>
      <c r="O8" s="57"/>
    </row>
    <row r="9" spans="1:15" ht="14.85" customHeight="1" x14ac:dyDescent="0.2">
      <c r="A9" s="59"/>
      <c r="I9" s="149" t="s">
        <v>48</v>
      </c>
      <c r="J9" s="150"/>
    </row>
    <row r="10" spans="1:15" ht="29.45" customHeight="1" x14ac:dyDescent="0.2">
      <c r="A10" s="155" t="s">
        <v>8</v>
      </c>
      <c r="B10" s="155"/>
      <c r="C10" s="155"/>
      <c r="D10" s="155"/>
      <c r="E10" s="155"/>
      <c r="F10" s="155"/>
      <c r="G10" s="70" t="s">
        <v>9</v>
      </c>
      <c r="I10" s="151"/>
      <c r="J10" s="152"/>
    </row>
    <row r="11" spans="1:15" ht="26.65" customHeight="1" x14ac:dyDescent="0.2">
      <c r="A11" s="156" t="s">
        <v>10</v>
      </c>
      <c r="B11" s="156"/>
      <c r="C11" s="156"/>
      <c r="D11" s="156"/>
      <c r="E11" s="156"/>
      <c r="F11" s="156"/>
      <c r="G11" s="71" t="s">
        <v>49</v>
      </c>
      <c r="I11" s="151"/>
      <c r="J11" s="152"/>
    </row>
    <row r="12" spans="1:15" ht="14.85" customHeight="1" x14ac:dyDescent="0.2">
      <c r="A12" s="72" t="s">
        <v>12</v>
      </c>
      <c r="G12" s="71" t="s">
        <v>13</v>
      </c>
      <c r="I12" s="153"/>
      <c r="J12" s="154"/>
    </row>
    <row r="13" spans="1:15" ht="14.85" customHeight="1" x14ac:dyDescent="0.2">
      <c r="A13" s="72" t="s">
        <v>14</v>
      </c>
      <c r="B13" s="59"/>
      <c r="C13" s="59"/>
      <c r="D13" s="59"/>
      <c r="E13" s="59"/>
      <c r="F13" s="59"/>
      <c r="G13" s="61" t="s">
        <v>15</v>
      </c>
      <c r="I13" s="73"/>
      <c r="J13" s="73"/>
    </row>
    <row r="14" spans="1:15" ht="15.75" customHeight="1" x14ac:dyDescent="0.2">
      <c r="A14" s="157" t="s">
        <v>16</v>
      </c>
      <c r="B14" s="157"/>
      <c r="C14" s="157"/>
      <c r="D14" s="157"/>
      <c r="G14" s="158" t="s">
        <v>17</v>
      </c>
      <c r="H14" s="158"/>
      <c r="I14" s="158"/>
    </row>
    <row r="15" spans="1:15" ht="14.85" customHeight="1" x14ac:dyDescent="0.2">
      <c r="A15" s="157"/>
      <c r="B15" s="157"/>
      <c r="C15" s="157"/>
      <c r="D15" s="157"/>
      <c r="G15" s="57" t="s">
        <v>50</v>
      </c>
    </row>
    <row r="16" spans="1:15" ht="14.85" customHeight="1" x14ac:dyDescent="0.2">
      <c r="B16" s="59"/>
      <c r="C16" s="59"/>
      <c r="D16" s="59"/>
      <c r="E16" s="59"/>
      <c r="F16" s="59"/>
      <c r="G16" s="59"/>
      <c r="H16" s="74"/>
    </row>
    <row r="18" spans="1:15" ht="14.65" customHeight="1" x14ac:dyDescent="0.2">
      <c r="A18" s="75" t="s">
        <v>51</v>
      </c>
      <c r="B18" s="59"/>
      <c r="C18" s="59"/>
      <c r="D18" s="59"/>
      <c r="E18" s="59"/>
      <c r="H18" s="22"/>
      <c r="I18" s="147" t="s">
        <v>20</v>
      </c>
      <c r="J18" s="59"/>
      <c r="L18" s="59"/>
    </row>
    <row r="19" spans="1:15" ht="17.25" customHeight="1" x14ac:dyDescent="0.2">
      <c r="A19" s="59"/>
      <c r="B19" s="59"/>
      <c r="C19" s="59"/>
      <c r="D19" s="59"/>
      <c r="E19" s="59"/>
      <c r="H19" s="22"/>
      <c r="I19" s="148"/>
      <c r="J19" s="59"/>
      <c r="L19" s="59"/>
    </row>
    <row r="20" spans="1:15" ht="30.75" customHeight="1" x14ac:dyDescent="0.2">
      <c r="A20" s="76" t="s">
        <v>28</v>
      </c>
      <c r="B20" s="76"/>
      <c r="C20" s="76"/>
      <c r="D20" s="76"/>
      <c r="E20" s="76" t="s">
        <v>29</v>
      </c>
      <c r="F20" s="24"/>
      <c r="G20" s="77" t="s">
        <v>52</v>
      </c>
      <c r="H20" s="22"/>
      <c r="I20" s="78">
        <v>10</v>
      </c>
      <c r="J20" s="59"/>
      <c r="L20" s="59"/>
    </row>
    <row r="21" spans="1:15" ht="14.85" customHeight="1" x14ac:dyDescent="0.2">
      <c r="A21" s="79">
        <v>40</v>
      </c>
      <c r="B21" s="80"/>
      <c r="C21" s="80"/>
      <c r="D21" s="63"/>
      <c r="E21" s="80">
        <v>6</v>
      </c>
      <c r="F21" s="59"/>
      <c r="G21" s="81" t="s">
        <v>53</v>
      </c>
      <c r="H21" s="82"/>
      <c r="I21" s="83"/>
      <c r="J21" s="59"/>
      <c r="L21" s="59"/>
    </row>
    <row r="22" spans="1:15" s="85" customFormat="1" ht="14.85" customHeight="1" x14ac:dyDescent="0.2">
      <c r="A22" s="79">
        <v>45</v>
      </c>
      <c r="B22" s="80"/>
      <c r="C22" s="80"/>
      <c r="D22" s="63"/>
      <c r="E22" s="80">
        <v>7</v>
      </c>
      <c r="F22" s="59"/>
      <c r="G22" s="84" t="s">
        <v>33</v>
      </c>
      <c r="H22" s="43"/>
      <c r="I22" s="83"/>
      <c r="J22" s="59"/>
      <c r="K22" s="59"/>
      <c r="L22" s="59"/>
      <c r="M22" s="59"/>
      <c r="N22" s="59"/>
      <c r="O22" s="59"/>
    </row>
    <row r="23" spans="1:15" s="85" customFormat="1" ht="15.75" customHeight="1" x14ac:dyDescent="0.2">
      <c r="A23" s="86"/>
      <c r="B23" s="87"/>
      <c r="C23" s="87"/>
      <c r="D23" s="63"/>
      <c r="E23" s="87"/>
      <c r="F23" s="59"/>
      <c r="G23" s="88" t="s">
        <v>54</v>
      </c>
      <c r="H23" s="43"/>
      <c r="I23" s="89"/>
      <c r="J23" s="59"/>
      <c r="K23" s="59"/>
      <c r="L23" s="59"/>
      <c r="M23" s="59"/>
      <c r="N23" s="59"/>
      <c r="O23" s="59"/>
    </row>
    <row r="24" spans="1:15" s="85" customFormat="1" ht="14.85" customHeight="1" x14ac:dyDescent="0.2">
      <c r="A24" s="90">
        <v>46</v>
      </c>
      <c r="B24" s="91" t="s">
        <v>30</v>
      </c>
      <c r="C24" s="92"/>
      <c r="D24" s="93"/>
      <c r="E24" s="92">
        <v>0</v>
      </c>
      <c r="F24" s="59"/>
      <c r="G24" s="84" t="s">
        <v>55</v>
      </c>
      <c r="H24" s="43"/>
      <c r="I24" s="83"/>
      <c r="J24" s="59"/>
      <c r="K24" s="59"/>
      <c r="L24" s="59"/>
      <c r="M24" s="59"/>
      <c r="N24" s="59"/>
      <c r="O24" s="59"/>
    </row>
    <row r="25" spans="1:15" s="85" customFormat="1" ht="14.85" customHeight="1" x14ac:dyDescent="0.2">
      <c r="A25" s="90">
        <v>46</v>
      </c>
      <c r="B25" s="92">
        <v>10</v>
      </c>
      <c r="C25" s="92"/>
      <c r="D25" s="93"/>
      <c r="E25" s="92">
        <v>0</v>
      </c>
      <c r="F25" s="59"/>
      <c r="G25" s="84" t="s">
        <v>56</v>
      </c>
      <c r="H25" s="43"/>
      <c r="I25" s="83"/>
      <c r="J25" s="59"/>
      <c r="K25" s="59"/>
      <c r="L25" s="59"/>
      <c r="M25" s="59"/>
      <c r="N25" s="59"/>
      <c r="O25" s="59"/>
    </row>
    <row r="26" spans="1:15" s="85" customFormat="1" ht="14.85" customHeight="1" x14ac:dyDescent="0.2">
      <c r="A26" s="90">
        <v>46</v>
      </c>
      <c r="B26" s="92">
        <v>20</v>
      </c>
      <c r="C26" s="92"/>
      <c r="D26" s="93"/>
      <c r="E26" s="92">
        <v>1</v>
      </c>
      <c r="F26" s="59"/>
      <c r="G26" s="84" t="s">
        <v>57</v>
      </c>
      <c r="H26" s="43"/>
      <c r="I26" s="83"/>
      <c r="J26" s="59"/>
      <c r="K26" s="59"/>
      <c r="L26" s="59"/>
      <c r="M26" s="59"/>
      <c r="N26" s="59"/>
      <c r="O26" s="59"/>
    </row>
    <row r="27" spans="1:15" s="85" customFormat="1" ht="31.5" customHeight="1" x14ac:dyDescent="0.2">
      <c r="A27" s="86"/>
      <c r="B27" s="87"/>
      <c r="C27" s="87"/>
      <c r="D27" s="63"/>
      <c r="E27" s="87"/>
      <c r="F27" s="59"/>
      <c r="G27" s="88" t="s">
        <v>58</v>
      </c>
      <c r="H27" s="43"/>
      <c r="I27" s="53"/>
      <c r="J27" s="59"/>
      <c r="K27" s="59"/>
      <c r="L27" s="59"/>
      <c r="M27" s="59"/>
      <c r="N27" s="59"/>
      <c r="O27" s="59"/>
    </row>
    <row r="28" spans="1:15" s="85" customFormat="1" ht="14.85" customHeight="1" x14ac:dyDescent="0.2">
      <c r="A28" s="90">
        <v>48</v>
      </c>
      <c r="B28" s="91" t="s">
        <v>30</v>
      </c>
      <c r="C28" s="92"/>
      <c r="D28" s="93"/>
      <c r="E28" s="92">
        <v>4</v>
      </c>
      <c r="F28" s="59"/>
      <c r="G28" s="84" t="s">
        <v>55</v>
      </c>
      <c r="H28" s="43"/>
      <c r="I28" s="83"/>
      <c r="J28" s="59"/>
      <c r="K28" s="59"/>
      <c r="L28" s="59"/>
      <c r="M28" s="59"/>
      <c r="N28" s="59"/>
      <c r="O28" s="59"/>
    </row>
    <row r="29" spans="1:15" s="85" customFormat="1" ht="14.85" customHeight="1" x14ac:dyDescent="0.2">
      <c r="A29" s="90">
        <v>48</v>
      </c>
      <c r="B29" s="92">
        <v>10</v>
      </c>
      <c r="C29" s="92"/>
      <c r="D29" s="93"/>
      <c r="E29" s="92">
        <v>4</v>
      </c>
      <c r="F29" s="59"/>
      <c r="G29" s="84" t="s">
        <v>56</v>
      </c>
      <c r="H29" s="43"/>
      <c r="I29" s="83"/>
      <c r="J29" s="59"/>
      <c r="K29" s="59"/>
      <c r="L29" s="59"/>
      <c r="M29" s="59"/>
      <c r="N29" s="59"/>
      <c r="O29" s="59"/>
    </row>
    <row r="30" spans="1:15" s="85" customFormat="1" ht="14.85" customHeight="1" x14ac:dyDescent="0.2">
      <c r="A30" s="90">
        <v>48</v>
      </c>
      <c r="B30" s="92">
        <v>20</v>
      </c>
      <c r="C30" s="92"/>
      <c r="D30" s="93"/>
      <c r="E30" s="92">
        <v>5</v>
      </c>
      <c r="F30" s="59"/>
      <c r="G30" s="84" t="s">
        <v>57</v>
      </c>
      <c r="H30" s="43"/>
      <c r="I30" s="83"/>
      <c r="J30" s="59"/>
      <c r="K30" s="59"/>
      <c r="L30" s="59"/>
      <c r="M30" s="59"/>
      <c r="N30" s="59"/>
      <c r="O30" s="59"/>
    </row>
    <row r="31" spans="1:15" s="85" customFormat="1" ht="14.25" customHeight="1" x14ac:dyDescent="0.2">
      <c r="A31" s="86"/>
      <c r="B31" s="87"/>
      <c r="C31" s="87"/>
      <c r="D31" s="63"/>
      <c r="E31" s="87"/>
      <c r="F31" s="59"/>
      <c r="G31" s="94"/>
      <c r="H31" s="43"/>
      <c r="I31" s="95"/>
      <c r="J31" s="59"/>
      <c r="K31" s="59"/>
      <c r="L31" s="59"/>
      <c r="M31" s="59"/>
      <c r="N31" s="59"/>
      <c r="O31" s="59"/>
    </row>
    <row r="32" spans="1:15" s="85" customFormat="1" ht="31.5" customHeight="1" x14ac:dyDescent="0.2">
      <c r="A32" s="96"/>
      <c r="B32" s="56"/>
      <c r="C32" s="56"/>
      <c r="D32" s="56"/>
      <c r="E32" s="56"/>
      <c r="F32" s="24"/>
      <c r="G32" s="97" t="s">
        <v>59</v>
      </c>
      <c r="H32" s="56"/>
      <c r="I32" s="53"/>
      <c r="J32" s="59"/>
      <c r="K32" s="59"/>
      <c r="L32" s="59"/>
      <c r="M32" s="59"/>
      <c r="N32" s="59"/>
      <c r="O32" s="59"/>
    </row>
    <row r="33" spans="1:15" s="85" customFormat="1" ht="14.85" customHeight="1" x14ac:dyDescent="0.2">
      <c r="A33" s="79">
        <v>50</v>
      </c>
      <c r="B33" s="80"/>
      <c r="C33" s="80"/>
      <c r="D33" s="63"/>
      <c r="E33" s="80">
        <v>7</v>
      </c>
      <c r="F33" s="59"/>
      <c r="G33" s="81" t="s">
        <v>60</v>
      </c>
      <c r="H33" s="82"/>
      <c r="I33" s="83"/>
      <c r="J33" s="59"/>
      <c r="K33" s="59"/>
      <c r="L33" s="59"/>
      <c r="M33" s="59"/>
      <c r="N33" s="59"/>
      <c r="O33" s="59"/>
    </row>
    <row r="34" spans="1:15" s="85" customFormat="1" ht="14.85" customHeight="1" x14ac:dyDescent="0.2">
      <c r="A34" s="79">
        <v>55</v>
      </c>
      <c r="B34" s="80"/>
      <c r="C34" s="80"/>
      <c r="D34" s="63"/>
      <c r="E34" s="80">
        <v>8</v>
      </c>
      <c r="F34" s="59"/>
      <c r="G34" s="84" t="s">
        <v>33</v>
      </c>
      <c r="H34" s="43"/>
      <c r="I34" s="83"/>
      <c r="J34" s="59"/>
      <c r="K34" s="59"/>
      <c r="L34" s="59"/>
      <c r="M34" s="59"/>
      <c r="N34" s="59"/>
      <c r="O34" s="59"/>
    </row>
    <row r="35" spans="1:15" s="85" customFormat="1" ht="17.25" customHeight="1" x14ac:dyDescent="0.2">
      <c r="A35" s="96"/>
      <c r="B35" s="56"/>
      <c r="C35" s="56"/>
      <c r="D35" s="56"/>
      <c r="E35" s="56"/>
      <c r="F35" s="59"/>
      <c r="G35" s="88" t="s">
        <v>61</v>
      </c>
      <c r="H35" s="56"/>
      <c r="I35" s="56"/>
      <c r="J35" s="59"/>
      <c r="K35" s="59"/>
      <c r="L35" s="59"/>
      <c r="M35" s="59"/>
      <c r="N35" s="59"/>
      <c r="O35" s="59"/>
    </row>
    <row r="36" spans="1:15" s="85" customFormat="1" ht="14.85" customHeight="1" x14ac:dyDescent="0.2">
      <c r="A36" s="90">
        <v>56</v>
      </c>
      <c r="B36" s="91" t="s">
        <v>30</v>
      </c>
      <c r="C36" s="92"/>
      <c r="D36" s="93"/>
      <c r="E36" s="92">
        <v>1</v>
      </c>
      <c r="F36" s="59"/>
      <c r="G36" s="84" t="s">
        <v>55</v>
      </c>
      <c r="H36" s="59"/>
      <c r="I36" s="83"/>
      <c r="J36" s="59"/>
      <c r="K36" s="59"/>
      <c r="L36" s="59"/>
      <c r="M36" s="59"/>
      <c r="N36" s="59"/>
      <c r="O36" s="59"/>
    </row>
    <row r="37" spans="1:15" s="85" customFormat="1" ht="14.85" customHeight="1" x14ac:dyDescent="0.2">
      <c r="A37" s="90">
        <v>56</v>
      </c>
      <c r="B37" s="92">
        <v>10</v>
      </c>
      <c r="C37" s="92"/>
      <c r="D37" s="93"/>
      <c r="E37" s="92">
        <v>1</v>
      </c>
      <c r="F37" s="59"/>
      <c r="G37" s="84" t="s">
        <v>56</v>
      </c>
      <c r="H37" s="59"/>
      <c r="I37" s="83"/>
      <c r="J37" s="59"/>
      <c r="K37" s="59"/>
      <c r="L37" s="59"/>
      <c r="M37" s="59"/>
      <c r="N37" s="59"/>
      <c r="O37" s="59"/>
    </row>
    <row r="38" spans="1:15" s="85" customFormat="1" ht="14.25" customHeight="1" x14ac:dyDescent="0.2">
      <c r="A38" s="90">
        <v>56</v>
      </c>
      <c r="B38" s="98">
        <v>20</v>
      </c>
      <c r="C38" s="98"/>
      <c r="D38" s="93"/>
      <c r="E38" s="98">
        <v>2</v>
      </c>
      <c r="F38" s="59"/>
      <c r="G38" s="84" t="s">
        <v>57</v>
      </c>
      <c r="H38" s="59"/>
      <c r="I38" s="83"/>
      <c r="J38" s="59"/>
      <c r="K38" s="59"/>
      <c r="L38" s="59"/>
      <c r="M38" s="59"/>
      <c r="N38" s="59"/>
      <c r="O38" s="59"/>
    </row>
    <row r="39" spans="1:15" s="85" customFormat="1" ht="30" customHeight="1" x14ac:dyDescent="0.2">
      <c r="A39" s="99"/>
      <c r="B39" s="100"/>
      <c r="C39" s="100"/>
      <c r="D39" s="101"/>
      <c r="E39" s="100"/>
      <c r="F39" s="24"/>
      <c r="G39" s="88" t="s">
        <v>62</v>
      </c>
      <c r="H39" s="58"/>
      <c r="I39" s="24"/>
      <c r="J39" s="59"/>
      <c r="K39" s="60"/>
      <c r="L39" s="59"/>
      <c r="M39" s="59"/>
      <c r="N39" s="59"/>
      <c r="O39" s="59"/>
    </row>
    <row r="40" spans="1:15" s="85" customFormat="1" ht="14.85" customHeight="1" x14ac:dyDescent="0.2">
      <c r="A40" s="90">
        <v>58</v>
      </c>
      <c r="B40" s="91" t="s">
        <v>30</v>
      </c>
      <c r="C40" s="92"/>
      <c r="D40" s="93"/>
      <c r="E40" s="92">
        <v>5</v>
      </c>
      <c r="F40" s="24"/>
      <c r="G40" s="84" t="s">
        <v>55</v>
      </c>
      <c r="H40" s="24"/>
      <c r="I40" s="83"/>
      <c r="J40" s="24"/>
      <c r="K40" s="24"/>
      <c r="L40" s="24"/>
      <c r="M40" s="24"/>
      <c r="N40" s="24"/>
      <c r="O40" s="24"/>
    </row>
    <row r="41" spans="1:15" s="85" customFormat="1" ht="14.85" customHeight="1" x14ac:dyDescent="0.2">
      <c r="A41" s="90">
        <v>58</v>
      </c>
      <c r="B41" s="92">
        <v>10</v>
      </c>
      <c r="C41" s="92"/>
      <c r="D41" s="93"/>
      <c r="E41" s="92">
        <v>5</v>
      </c>
      <c r="F41" s="24"/>
      <c r="G41" s="84" t="s">
        <v>56</v>
      </c>
      <c r="H41" s="24"/>
      <c r="I41" s="83"/>
      <c r="J41" s="24"/>
      <c r="K41" s="24"/>
      <c r="L41" s="24"/>
      <c r="M41" s="24"/>
      <c r="N41" s="24"/>
      <c r="O41" s="24"/>
    </row>
    <row r="42" spans="1:15" ht="14.85" customHeight="1" x14ac:dyDescent="0.2">
      <c r="A42" s="90">
        <v>58</v>
      </c>
      <c r="B42" s="98">
        <v>20</v>
      </c>
      <c r="C42" s="98"/>
      <c r="D42" s="93"/>
      <c r="E42" s="98">
        <v>6</v>
      </c>
      <c r="F42" s="24"/>
      <c r="G42" s="84" t="s">
        <v>57</v>
      </c>
      <c r="H42" s="24"/>
      <c r="I42" s="83"/>
      <c r="J42" s="24"/>
      <c r="K42" s="24"/>
      <c r="L42" s="24"/>
      <c r="M42" s="24"/>
      <c r="N42" s="24"/>
      <c r="O42" s="24"/>
    </row>
    <row r="43" spans="1:15" ht="14.85" customHeight="1" x14ac:dyDescent="0.2">
      <c r="A43" s="102"/>
      <c r="B43" s="103"/>
      <c r="C43" s="103"/>
      <c r="D43" s="101"/>
      <c r="E43" s="103"/>
      <c r="F43" s="24"/>
      <c r="G43" s="94"/>
      <c r="H43" s="24"/>
      <c r="I43" s="24"/>
      <c r="J43" s="24"/>
      <c r="K43" s="24"/>
      <c r="L43" s="24"/>
      <c r="M43" s="24"/>
      <c r="N43" s="24"/>
      <c r="O43" s="24"/>
    </row>
    <row r="44" spans="1:15" ht="14.85" customHeight="1" x14ac:dyDescent="0.2">
      <c r="A44" s="104"/>
      <c r="B44" s="101"/>
      <c r="C44" s="101"/>
      <c r="D44" s="101"/>
      <c r="E44" s="101"/>
      <c r="F44" s="24"/>
      <c r="G44" s="105" t="s">
        <v>63</v>
      </c>
      <c r="H44" s="24"/>
      <c r="I44" s="24"/>
      <c r="J44" s="24"/>
      <c r="K44" s="24"/>
      <c r="L44" s="24"/>
      <c r="M44" s="24"/>
      <c r="N44" s="24"/>
      <c r="O44" s="24"/>
    </row>
    <row r="45" spans="1:15" ht="14.85" customHeight="1" x14ac:dyDescent="0.2">
      <c r="A45" s="106"/>
      <c r="B45" s="107"/>
      <c r="C45" s="107"/>
      <c r="D45" s="101"/>
      <c r="E45" s="107"/>
      <c r="F45" s="24"/>
      <c r="G45" s="88" t="s">
        <v>64</v>
      </c>
      <c r="H45" s="24"/>
      <c r="J45" s="24"/>
      <c r="K45" s="24"/>
      <c r="L45" s="24"/>
      <c r="M45" s="24"/>
      <c r="N45" s="24"/>
      <c r="O45" s="24"/>
    </row>
    <row r="46" spans="1:15" ht="14.85" customHeight="1" x14ac:dyDescent="0.2">
      <c r="A46" s="90">
        <v>62</v>
      </c>
      <c r="B46" s="91" t="s">
        <v>30</v>
      </c>
      <c r="C46" s="92"/>
      <c r="D46" s="93"/>
      <c r="E46" s="92">
        <v>3</v>
      </c>
      <c r="F46" s="24"/>
      <c r="G46" s="84" t="s">
        <v>55</v>
      </c>
      <c r="H46" s="24"/>
      <c r="I46" s="83"/>
      <c r="J46" s="24"/>
      <c r="K46" s="24"/>
      <c r="L46" s="24"/>
      <c r="M46" s="24"/>
      <c r="N46" s="24"/>
      <c r="O46" s="24"/>
    </row>
    <row r="47" spans="1:15" ht="14.85" customHeight="1" x14ac:dyDescent="0.2">
      <c r="A47" s="90">
        <v>62</v>
      </c>
      <c r="B47" s="92">
        <v>10</v>
      </c>
      <c r="C47" s="92"/>
      <c r="D47" s="93"/>
      <c r="E47" s="92">
        <v>3</v>
      </c>
      <c r="F47" s="24"/>
      <c r="G47" s="84" t="s">
        <v>56</v>
      </c>
      <c r="H47" s="24"/>
      <c r="I47" s="83"/>
      <c r="J47" s="24"/>
      <c r="K47" s="24"/>
      <c r="L47" s="24"/>
      <c r="M47" s="24"/>
      <c r="N47" s="24"/>
      <c r="O47" s="24"/>
    </row>
    <row r="48" spans="1:15" ht="14.85" customHeight="1" x14ac:dyDescent="0.2">
      <c r="A48" s="99"/>
      <c r="B48" s="100"/>
      <c r="C48" s="100"/>
      <c r="D48" s="101"/>
      <c r="E48" s="100"/>
      <c r="F48" s="24"/>
      <c r="G48" s="88" t="s">
        <v>65</v>
      </c>
      <c r="H48" s="24"/>
      <c r="I48" s="24"/>
      <c r="J48" s="24"/>
      <c r="K48" s="24"/>
      <c r="L48" s="24"/>
      <c r="M48" s="24"/>
      <c r="N48" s="24"/>
      <c r="O48" s="24"/>
    </row>
    <row r="49" spans="1:15" ht="14.85" customHeight="1" x14ac:dyDescent="0.2">
      <c r="A49" s="90">
        <v>64</v>
      </c>
      <c r="B49" s="91" t="s">
        <v>30</v>
      </c>
      <c r="C49" s="92"/>
      <c r="D49" s="93"/>
      <c r="E49" s="92">
        <v>7</v>
      </c>
      <c r="F49" s="24"/>
      <c r="G49" s="84" t="s">
        <v>55</v>
      </c>
      <c r="H49" s="24"/>
      <c r="I49" s="83"/>
      <c r="J49" s="24"/>
      <c r="K49" s="24"/>
      <c r="L49" s="24"/>
      <c r="M49" s="24"/>
      <c r="N49" s="24"/>
      <c r="O49" s="24"/>
    </row>
    <row r="50" spans="1:15" ht="14.85" customHeight="1" x14ac:dyDescent="0.2">
      <c r="A50" s="90">
        <v>64</v>
      </c>
      <c r="B50" s="92">
        <v>10</v>
      </c>
      <c r="C50" s="92"/>
      <c r="D50" s="93"/>
      <c r="E50" s="92">
        <v>7</v>
      </c>
      <c r="F50" s="24"/>
      <c r="G50" s="84" t="s">
        <v>56</v>
      </c>
      <c r="H50" s="24"/>
      <c r="I50" s="83"/>
      <c r="J50" s="24"/>
      <c r="K50" s="24"/>
      <c r="L50" s="24"/>
      <c r="M50" s="24"/>
      <c r="N50" s="24"/>
      <c r="O50" s="24"/>
    </row>
    <row r="51" spans="1:15" ht="18" customHeight="1" x14ac:dyDescent="0.2">
      <c r="A51" s="106"/>
      <c r="B51" s="107"/>
      <c r="C51" s="107"/>
      <c r="D51" s="101"/>
      <c r="E51" s="107"/>
      <c r="F51" s="24"/>
      <c r="G51" s="88" t="s">
        <v>66</v>
      </c>
      <c r="H51" s="24"/>
      <c r="I51" s="24"/>
      <c r="J51" s="24"/>
      <c r="K51" s="24"/>
      <c r="L51" s="24"/>
      <c r="M51" s="24"/>
      <c r="N51" s="24"/>
      <c r="O51" s="24"/>
    </row>
    <row r="52" spans="1:15" ht="14.85" customHeight="1" x14ac:dyDescent="0.2">
      <c r="A52" s="90">
        <v>66</v>
      </c>
      <c r="B52" s="91" t="s">
        <v>30</v>
      </c>
      <c r="C52" s="92"/>
      <c r="D52" s="93"/>
      <c r="E52" s="92">
        <v>2</v>
      </c>
      <c r="F52" s="24"/>
      <c r="G52" s="84" t="s">
        <v>55</v>
      </c>
      <c r="H52" s="24"/>
      <c r="I52" s="83"/>
      <c r="J52" s="24"/>
      <c r="K52" s="24"/>
      <c r="L52" s="24"/>
      <c r="M52" s="24"/>
      <c r="N52" s="24"/>
      <c r="O52" s="24"/>
    </row>
    <row r="53" spans="1:15" ht="14.85" customHeight="1" x14ac:dyDescent="0.2">
      <c r="A53" s="90">
        <v>66</v>
      </c>
      <c r="B53" s="92">
        <v>10</v>
      </c>
      <c r="C53" s="92"/>
      <c r="D53" s="93"/>
      <c r="E53" s="92">
        <v>2</v>
      </c>
      <c r="F53" s="24"/>
      <c r="G53" s="84" t="s">
        <v>56</v>
      </c>
      <c r="H53" s="24"/>
      <c r="I53" s="83"/>
      <c r="J53" s="24"/>
      <c r="K53" s="24"/>
      <c r="L53" s="24"/>
      <c r="M53" s="24"/>
      <c r="N53" s="24"/>
      <c r="O53" s="24"/>
    </row>
    <row r="54" spans="1:15" ht="15.75" customHeight="1" x14ac:dyDescent="0.2">
      <c r="A54" s="99"/>
      <c r="B54" s="100"/>
      <c r="C54" s="100"/>
      <c r="D54" s="101"/>
      <c r="E54" s="100"/>
      <c r="F54" s="24"/>
      <c r="G54" s="88" t="s">
        <v>67</v>
      </c>
      <c r="H54" s="24"/>
      <c r="I54" s="24"/>
      <c r="J54" s="24"/>
      <c r="K54" s="24"/>
      <c r="L54" s="24"/>
      <c r="M54" s="24"/>
      <c r="N54" s="24"/>
      <c r="O54" s="24"/>
    </row>
    <row r="55" spans="1:15" ht="14.85" customHeight="1" x14ac:dyDescent="0.2">
      <c r="A55" s="90">
        <v>68</v>
      </c>
      <c r="B55" s="91" t="s">
        <v>30</v>
      </c>
      <c r="C55" s="92"/>
      <c r="D55" s="93"/>
      <c r="E55" s="92">
        <v>6</v>
      </c>
      <c r="F55" s="24"/>
      <c r="G55" s="84" t="s">
        <v>55</v>
      </c>
      <c r="H55" s="24"/>
      <c r="I55" s="83"/>
      <c r="J55" s="24"/>
      <c r="K55" s="24"/>
      <c r="L55" s="24"/>
      <c r="M55" s="24"/>
      <c r="N55" s="24"/>
      <c r="O55" s="24"/>
    </row>
    <row r="56" spans="1:15" ht="14.85" customHeight="1" x14ac:dyDescent="0.2">
      <c r="A56" s="90">
        <v>68</v>
      </c>
      <c r="B56" s="92">
        <v>10</v>
      </c>
      <c r="C56" s="92"/>
      <c r="D56" s="93"/>
      <c r="E56" s="92">
        <v>6</v>
      </c>
      <c r="F56" s="24"/>
      <c r="G56" s="84" t="s">
        <v>56</v>
      </c>
      <c r="H56" s="24"/>
      <c r="I56" s="83"/>
      <c r="J56" s="24"/>
      <c r="K56" s="24"/>
      <c r="L56" s="24"/>
      <c r="M56" s="24"/>
      <c r="N56" s="24"/>
      <c r="O56" s="24"/>
    </row>
    <row r="57" spans="1:15" ht="14.85" customHeight="1" x14ac:dyDescent="0.2">
      <c r="A57" s="108"/>
      <c r="B57" s="103"/>
      <c r="C57" s="103"/>
      <c r="D57" s="101"/>
      <c r="E57" s="103"/>
      <c r="F57" s="24"/>
      <c r="G57" s="94"/>
      <c r="H57" s="24"/>
      <c r="I57" s="24"/>
      <c r="J57" s="24"/>
      <c r="K57" s="24"/>
      <c r="L57" s="24"/>
      <c r="M57" s="24"/>
      <c r="N57" s="24"/>
      <c r="O57" s="24"/>
    </row>
    <row r="58" spans="1:15" ht="30.75" customHeight="1" x14ac:dyDescent="0.2">
      <c r="A58" s="106"/>
      <c r="B58" s="107"/>
      <c r="C58" s="107"/>
      <c r="D58" s="101"/>
      <c r="E58" s="107"/>
      <c r="F58" s="24"/>
      <c r="G58" s="97" t="s">
        <v>68</v>
      </c>
      <c r="H58" s="24"/>
      <c r="I58" s="24"/>
      <c r="J58" s="24"/>
      <c r="K58" s="24"/>
      <c r="L58" s="24"/>
      <c r="M58" s="24"/>
      <c r="N58" s="24"/>
      <c r="O58" s="24"/>
    </row>
    <row r="59" spans="1:15" ht="14.85" customHeight="1" x14ac:dyDescent="0.2">
      <c r="A59" s="90">
        <v>80</v>
      </c>
      <c r="B59" s="91" t="s">
        <v>30</v>
      </c>
      <c r="C59" s="92"/>
      <c r="D59" s="93"/>
      <c r="E59" s="92">
        <v>1</v>
      </c>
      <c r="F59" s="24"/>
      <c r="G59" s="81" t="s">
        <v>53</v>
      </c>
      <c r="H59" s="24"/>
      <c r="I59" s="109">
        <f>+I21-'VN01'!I27</f>
        <v>0</v>
      </c>
      <c r="J59" s="24"/>
      <c r="K59" s="24"/>
      <c r="L59" s="24"/>
      <c r="M59" s="24"/>
      <c r="N59" s="24"/>
      <c r="O59" s="24"/>
    </row>
    <row r="60" spans="1:15" ht="14.85" customHeight="1" x14ac:dyDescent="0.2">
      <c r="A60" s="90">
        <v>80</v>
      </c>
      <c r="B60" s="92">
        <v>10</v>
      </c>
      <c r="C60" s="92"/>
      <c r="D60" s="93"/>
      <c r="E60" s="92">
        <v>1</v>
      </c>
      <c r="F60" s="24"/>
      <c r="G60" s="84" t="s">
        <v>33</v>
      </c>
      <c r="H60" s="24"/>
      <c r="I60" s="109">
        <f>+I22+'VN01'!I28</f>
        <v>0</v>
      </c>
      <c r="J60" s="24"/>
      <c r="K60" s="24"/>
      <c r="L60" s="24"/>
      <c r="M60" s="24"/>
      <c r="N60" s="24"/>
      <c r="O60" s="24"/>
    </row>
    <row r="61" spans="1:15" ht="15" customHeight="1" x14ac:dyDescent="0.2">
      <c r="A61" s="99"/>
      <c r="B61" s="100"/>
      <c r="C61" s="100"/>
      <c r="D61" s="101"/>
      <c r="E61" s="100"/>
      <c r="F61" s="24"/>
      <c r="G61" s="88" t="s">
        <v>54</v>
      </c>
      <c r="H61" s="24"/>
      <c r="I61" s="24"/>
      <c r="J61" s="24"/>
      <c r="K61" s="24"/>
      <c r="L61" s="24"/>
      <c r="M61" s="24"/>
      <c r="N61" s="24"/>
      <c r="O61" s="24"/>
    </row>
    <row r="62" spans="1:15" ht="14.85" customHeight="1" x14ac:dyDescent="0.2">
      <c r="A62" s="90">
        <v>82</v>
      </c>
      <c r="B62" s="91" t="s">
        <v>30</v>
      </c>
      <c r="C62" s="92"/>
      <c r="D62" s="93"/>
      <c r="E62" s="92">
        <v>5</v>
      </c>
      <c r="F62" s="24"/>
      <c r="G62" s="84" t="s">
        <v>55</v>
      </c>
      <c r="H62" s="24"/>
      <c r="I62" s="83"/>
      <c r="J62" s="24"/>
      <c r="K62" s="24"/>
      <c r="L62" s="24"/>
      <c r="M62" s="24"/>
      <c r="N62" s="24"/>
      <c r="O62" s="24"/>
    </row>
    <row r="63" spans="1:15" ht="14.85" customHeight="1" x14ac:dyDescent="0.2">
      <c r="A63" s="91">
        <v>82</v>
      </c>
      <c r="B63" s="92">
        <v>10</v>
      </c>
      <c r="C63" s="92"/>
      <c r="D63" s="93"/>
      <c r="E63" s="92">
        <v>5</v>
      </c>
      <c r="F63" s="24"/>
      <c r="G63" s="84" t="s">
        <v>56</v>
      </c>
      <c r="H63" s="24"/>
      <c r="I63" s="83"/>
      <c r="J63" s="24"/>
      <c r="K63" s="24"/>
      <c r="L63" s="24"/>
      <c r="M63" s="24"/>
      <c r="N63" s="24"/>
      <c r="O63" s="24"/>
    </row>
    <row r="64" spans="1:15" ht="14.85" customHeight="1" x14ac:dyDescent="0.2">
      <c r="A64" s="110">
        <v>82</v>
      </c>
      <c r="B64" s="98">
        <v>20</v>
      </c>
      <c r="C64" s="98"/>
      <c r="D64" s="93"/>
      <c r="E64" s="98">
        <v>6</v>
      </c>
      <c r="F64" s="24"/>
      <c r="G64" s="84" t="s">
        <v>57</v>
      </c>
      <c r="H64" s="24"/>
      <c r="I64" s="83"/>
      <c r="J64" s="24"/>
      <c r="K64" s="24"/>
      <c r="L64" s="24"/>
      <c r="M64" s="24"/>
      <c r="N64" s="24"/>
      <c r="O64" s="24"/>
    </row>
    <row r="65" spans="1:15" ht="28.5" customHeight="1" x14ac:dyDescent="0.2">
      <c r="A65" s="99"/>
      <c r="B65" s="100"/>
      <c r="C65" s="100"/>
      <c r="D65" s="101"/>
      <c r="E65" s="100"/>
      <c r="F65" s="24"/>
      <c r="G65" s="88" t="s">
        <v>58</v>
      </c>
      <c r="H65" s="24"/>
      <c r="I65" s="24"/>
      <c r="J65" s="24"/>
      <c r="K65" s="24"/>
      <c r="L65" s="24"/>
      <c r="M65" s="24"/>
      <c r="N65" s="24"/>
      <c r="O65" s="24"/>
    </row>
    <row r="66" spans="1:15" ht="14.85" customHeight="1" x14ac:dyDescent="0.2">
      <c r="A66" s="111">
        <v>84</v>
      </c>
      <c r="B66" s="91" t="s">
        <v>30</v>
      </c>
      <c r="C66" s="112"/>
      <c r="D66" s="93"/>
      <c r="E66" s="112">
        <v>9</v>
      </c>
      <c r="F66" s="24"/>
      <c r="G66" s="84" t="s">
        <v>55</v>
      </c>
      <c r="H66" s="24"/>
      <c r="I66" s="83"/>
      <c r="J66" s="24"/>
      <c r="K66" s="24"/>
      <c r="L66" s="24"/>
      <c r="M66" s="24"/>
      <c r="N66" s="24"/>
      <c r="O66" s="24"/>
    </row>
    <row r="67" spans="1:15" ht="14.85" customHeight="1" x14ac:dyDescent="0.2">
      <c r="A67" s="91">
        <v>84</v>
      </c>
      <c r="B67" s="92">
        <v>10</v>
      </c>
      <c r="C67" s="92"/>
      <c r="D67" s="93"/>
      <c r="E67" s="92">
        <v>9</v>
      </c>
      <c r="F67" s="24"/>
      <c r="G67" s="84" t="s">
        <v>56</v>
      </c>
      <c r="H67" s="24"/>
      <c r="I67" s="83"/>
      <c r="J67" s="24"/>
      <c r="K67" s="24"/>
      <c r="L67" s="24"/>
      <c r="M67" s="24"/>
      <c r="N67" s="24"/>
      <c r="O67" s="24"/>
    </row>
    <row r="68" spans="1:15" ht="14.85" customHeight="1" x14ac:dyDescent="0.2">
      <c r="A68" s="90">
        <v>84</v>
      </c>
      <c r="B68" s="98">
        <v>20</v>
      </c>
      <c r="C68" s="98"/>
      <c r="D68" s="93"/>
      <c r="E68" s="98">
        <v>0</v>
      </c>
      <c r="F68" s="24"/>
      <c r="G68" s="84" t="s">
        <v>57</v>
      </c>
      <c r="H68" s="24"/>
      <c r="I68" s="83"/>
      <c r="J68" s="24"/>
      <c r="K68" s="24"/>
      <c r="L68" s="24"/>
      <c r="M68" s="24"/>
      <c r="N68" s="24"/>
      <c r="O68" s="24"/>
    </row>
    <row r="69" spans="1:15" ht="14.85" customHeight="1" x14ac:dyDescent="0.2">
      <c r="A69" s="102"/>
      <c r="B69" s="103"/>
      <c r="C69" s="103"/>
      <c r="D69" s="101"/>
      <c r="E69" s="103"/>
      <c r="F69" s="24"/>
      <c r="G69" s="94"/>
      <c r="H69" s="24"/>
      <c r="I69" s="24"/>
      <c r="J69" s="24"/>
      <c r="K69" s="24"/>
      <c r="L69" s="24"/>
      <c r="M69" s="24"/>
      <c r="N69" s="24"/>
      <c r="O69" s="24"/>
    </row>
    <row r="70" spans="1:15" ht="28.5" customHeight="1" x14ac:dyDescent="0.2">
      <c r="A70" s="106"/>
      <c r="B70" s="107"/>
      <c r="C70" s="107"/>
      <c r="D70" s="101"/>
      <c r="E70" s="107"/>
      <c r="F70" s="24"/>
      <c r="G70" s="97" t="s">
        <v>69</v>
      </c>
      <c r="H70" s="24"/>
      <c r="I70" s="24"/>
      <c r="J70" s="24"/>
      <c r="K70" s="24"/>
      <c r="L70" s="24"/>
      <c r="M70" s="24"/>
      <c r="N70" s="24"/>
      <c r="O70" s="24"/>
    </row>
    <row r="71" spans="1:15" ht="14.85" customHeight="1" x14ac:dyDescent="0.2">
      <c r="A71" s="90">
        <v>86</v>
      </c>
      <c r="B71" s="91" t="s">
        <v>30</v>
      </c>
      <c r="C71" s="92"/>
      <c r="D71" s="93"/>
      <c r="E71" s="92">
        <v>4</v>
      </c>
      <c r="F71" s="24"/>
      <c r="G71" s="81" t="s">
        <v>60</v>
      </c>
      <c r="H71" s="24"/>
      <c r="I71" s="109">
        <f>+I33-'VN01'!I35</f>
        <v>0</v>
      </c>
      <c r="J71" s="24"/>
      <c r="K71" s="24"/>
      <c r="L71" s="24"/>
      <c r="M71" s="24"/>
      <c r="N71" s="24"/>
      <c r="O71" s="24"/>
    </row>
    <row r="72" spans="1:15" ht="14.85" customHeight="1" x14ac:dyDescent="0.2">
      <c r="A72" s="90">
        <v>86</v>
      </c>
      <c r="B72" s="92">
        <v>10</v>
      </c>
      <c r="C72" s="92"/>
      <c r="D72" s="93"/>
      <c r="E72" s="92">
        <v>4</v>
      </c>
      <c r="F72" s="24"/>
      <c r="G72" s="84" t="s">
        <v>33</v>
      </c>
      <c r="H72" s="24"/>
      <c r="I72" s="109">
        <f>+I34+'VN01'!I36</f>
        <v>0</v>
      </c>
      <c r="J72" s="24"/>
      <c r="K72" s="24"/>
      <c r="L72" s="24"/>
      <c r="M72" s="24"/>
      <c r="N72" s="24"/>
      <c r="O72" s="24"/>
    </row>
    <row r="73" spans="1:15" ht="16.5" customHeight="1" x14ac:dyDescent="0.2">
      <c r="A73" s="99"/>
      <c r="B73" s="100"/>
      <c r="C73" s="100"/>
      <c r="D73" s="101"/>
      <c r="E73" s="100"/>
      <c r="F73" s="24"/>
      <c r="G73" s="88" t="s">
        <v>61</v>
      </c>
      <c r="H73" s="24"/>
      <c r="I73" s="24"/>
      <c r="J73" s="24"/>
      <c r="K73" s="24"/>
      <c r="L73" s="24"/>
      <c r="M73" s="24"/>
      <c r="N73" s="24"/>
      <c r="O73" s="24"/>
    </row>
    <row r="74" spans="1:15" ht="14.85" customHeight="1" x14ac:dyDescent="0.2">
      <c r="A74" s="90">
        <v>88</v>
      </c>
      <c r="B74" s="91" t="s">
        <v>30</v>
      </c>
      <c r="C74" s="92"/>
      <c r="D74" s="93"/>
      <c r="E74" s="92">
        <v>8</v>
      </c>
      <c r="F74" s="24"/>
      <c r="G74" s="84" t="s">
        <v>55</v>
      </c>
      <c r="H74" s="24"/>
      <c r="I74" s="113"/>
      <c r="J74" s="24"/>
      <c r="K74" s="24"/>
      <c r="L74" s="24"/>
      <c r="M74" s="24"/>
      <c r="N74" s="24"/>
      <c r="O74" s="24"/>
    </row>
    <row r="75" spans="1:15" ht="14.85" customHeight="1" x14ac:dyDescent="0.2">
      <c r="A75" s="91">
        <v>88</v>
      </c>
      <c r="B75" s="92">
        <v>10</v>
      </c>
      <c r="C75" s="92"/>
      <c r="D75" s="93"/>
      <c r="E75" s="92">
        <v>8</v>
      </c>
      <c r="F75" s="24"/>
      <c r="G75" s="84" t="s">
        <v>56</v>
      </c>
      <c r="H75" s="24"/>
      <c r="I75" s="113"/>
      <c r="J75" s="24"/>
      <c r="K75" s="24"/>
      <c r="L75" s="24"/>
      <c r="M75" s="24"/>
      <c r="N75" s="24"/>
      <c r="O75" s="24"/>
    </row>
    <row r="76" spans="1:15" ht="14.85" customHeight="1" x14ac:dyDescent="0.2">
      <c r="A76" s="90">
        <v>88</v>
      </c>
      <c r="B76" s="98">
        <v>20</v>
      </c>
      <c r="C76" s="98"/>
      <c r="D76" s="93"/>
      <c r="E76" s="98">
        <v>9</v>
      </c>
      <c r="F76" s="24"/>
      <c r="G76" s="84" t="s">
        <v>57</v>
      </c>
      <c r="H76" s="24"/>
      <c r="I76" s="113"/>
      <c r="J76" s="24"/>
      <c r="K76" s="24"/>
      <c r="L76" s="24"/>
      <c r="M76" s="24"/>
      <c r="N76" s="24"/>
      <c r="O76" s="24"/>
    </row>
    <row r="77" spans="1:15" ht="28.5" customHeight="1" x14ac:dyDescent="0.2">
      <c r="A77" s="99"/>
      <c r="B77" s="100"/>
      <c r="C77" s="100"/>
      <c r="D77" s="101"/>
      <c r="E77" s="100"/>
      <c r="F77" s="24"/>
      <c r="G77" s="88" t="s">
        <v>62</v>
      </c>
      <c r="H77" s="24"/>
      <c r="I77" s="24"/>
      <c r="J77" s="24"/>
      <c r="K77" s="24"/>
      <c r="L77" s="24"/>
      <c r="M77" s="24"/>
      <c r="N77" s="24"/>
      <c r="O77" s="24"/>
    </row>
    <row r="78" spans="1:15" ht="14.85" customHeight="1" x14ac:dyDescent="0.2">
      <c r="A78" s="90">
        <v>90</v>
      </c>
      <c r="B78" s="91" t="s">
        <v>30</v>
      </c>
      <c r="C78" s="92"/>
      <c r="D78" s="93"/>
      <c r="E78" s="92">
        <v>2</v>
      </c>
      <c r="F78" s="24"/>
      <c r="G78" s="84" t="s">
        <v>55</v>
      </c>
      <c r="H78" s="24"/>
      <c r="I78" s="83"/>
      <c r="J78" s="24"/>
      <c r="K78" s="24"/>
      <c r="L78" s="24"/>
      <c r="M78" s="24"/>
      <c r="N78" s="24"/>
      <c r="O78" s="24"/>
    </row>
    <row r="79" spans="1:15" ht="14.85" customHeight="1" x14ac:dyDescent="0.2">
      <c r="A79" s="91">
        <v>90</v>
      </c>
      <c r="B79" s="92">
        <v>10</v>
      </c>
      <c r="C79" s="92"/>
      <c r="D79" s="93"/>
      <c r="E79" s="92">
        <v>2</v>
      </c>
      <c r="F79" s="24"/>
      <c r="G79" s="84" t="s">
        <v>56</v>
      </c>
      <c r="H79" s="24"/>
      <c r="I79" s="83"/>
      <c r="J79" s="24"/>
      <c r="K79" s="24"/>
      <c r="L79" s="24"/>
      <c r="M79" s="24"/>
      <c r="N79" s="24"/>
      <c r="O79" s="24"/>
    </row>
    <row r="80" spans="1:15" ht="14.85" customHeight="1" x14ac:dyDescent="0.2">
      <c r="A80" s="92">
        <v>90</v>
      </c>
      <c r="B80" s="92">
        <v>20</v>
      </c>
      <c r="C80" s="92"/>
      <c r="D80" s="93"/>
      <c r="E80" s="92">
        <v>3</v>
      </c>
      <c r="F80" s="24"/>
      <c r="G80" s="84" t="s">
        <v>57</v>
      </c>
      <c r="H80" s="24"/>
      <c r="I80" s="83"/>
      <c r="J80" s="24"/>
      <c r="K80" s="24"/>
      <c r="L80" s="24"/>
      <c r="M80" s="24"/>
      <c r="N80" s="24"/>
      <c r="O80" s="24"/>
    </row>
    <row r="81" spans="1:15" ht="14.85" customHeight="1" x14ac:dyDescent="0.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spans="1:15" ht="14.85" customHeight="1" x14ac:dyDescent="0.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spans="1:15" ht="14.85" customHeight="1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spans="1:15" ht="14.85" customHeight="1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spans="1:15" ht="14.85" customHeight="1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spans="1:15" ht="14.85" customHeight="1" x14ac:dyDescent="0.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spans="1:15" ht="14.85" customHeight="1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spans="1:15" ht="14.85" customHeight="1" x14ac:dyDescent="0.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</row>
  </sheetData>
  <mergeCells count="7">
    <mergeCell ref="I18:I19"/>
    <mergeCell ref="A1:J1"/>
    <mergeCell ref="I9:J12"/>
    <mergeCell ref="A10:F10"/>
    <mergeCell ref="A11:F11"/>
    <mergeCell ref="A14:D15"/>
    <mergeCell ref="G14:I14"/>
  </mergeCells>
  <pageMargins left="0.70866141732283472" right="0.51181102362204722" top="0.39370078740157483" bottom="0.11811023622047245" header="0.31496062992125984" footer="0.19685039370078741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P63"/>
  <sheetViews>
    <sheetView showGridLines="0" zoomScaleNormal="100" zoomScaleSheetLayoutView="55" workbookViewId="0">
      <selection sqref="A1:J1"/>
    </sheetView>
  </sheetViews>
  <sheetFormatPr defaultRowHeight="14.85" customHeight="1" x14ac:dyDescent="0.2"/>
  <cols>
    <col min="1" max="5" width="3" style="57" customWidth="1"/>
    <col min="6" max="6" width="17.85546875" style="57" customWidth="1"/>
    <col min="7" max="7" width="23.28515625" style="57" customWidth="1"/>
    <col min="8" max="8" width="15.5703125" style="57" customWidth="1"/>
    <col min="9" max="9" width="13" style="58" customWidth="1"/>
    <col min="10" max="10" width="14.7109375" style="57" customWidth="1"/>
    <col min="11" max="11" width="14.7109375" style="59" customWidth="1"/>
    <col min="12" max="12" width="14.7109375" style="60" customWidth="1"/>
    <col min="13" max="16" width="14.7109375" style="59" customWidth="1"/>
    <col min="17" max="16384" width="9.140625" style="59"/>
  </cols>
  <sheetData>
    <row r="1" spans="1:15" customFormat="1" ht="50.1" customHeight="1" x14ac:dyDescent="0.2">
      <c r="A1" s="127" t="s">
        <v>89</v>
      </c>
      <c r="B1" s="128"/>
      <c r="C1" s="128"/>
      <c r="D1" s="128"/>
      <c r="E1" s="128"/>
      <c r="F1" s="129"/>
      <c r="G1" s="129"/>
      <c r="H1" s="129"/>
      <c r="I1" s="129"/>
      <c r="J1" s="130"/>
    </row>
    <row r="2" spans="1:15" customFormat="1" ht="14.85" customHeight="1" x14ac:dyDescent="0.2"/>
    <row r="4" spans="1:15" ht="14.85" customHeight="1" x14ac:dyDescent="0.2">
      <c r="A4" s="5" t="s">
        <v>0</v>
      </c>
      <c r="B4" s="61"/>
      <c r="C4" s="61"/>
      <c r="D4" s="62"/>
      <c r="E4" s="61"/>
      <c r="F4" s="61"/>
      <c r="G4" s="61"/>
      <c r="H4" s="58" t="s">
        <v>1</v>
      </c>
      <c r="I4" s="64" t="s">
        <v>2</v>
      </c>
      <c r="K4" s="24"/>
      <c r="L4" s="24"/>
      <c r="O4" s="114"/>
    </row>
    <row r="5" spans="1:15" ht="14.85" customHeight="1" x14ac:dyDescent="0.2">
      <c r="A5" s="10" t="s">
        <v>47</v>
      </c>
      <c r="B5" s="61"/>
      <c r="C5" s="61"/>
      <c r="D5" s="65"/>
      <c r="E5" s="66"/>
      <c r="F5" s="66"/>
      <c r="G5" s="66"/>
      <c r="H5" s="58" t="s">
        <v>3</v>
      </c>
      <c r="I5" s="64">
        <v>40634</v>
      </c>
      <c r="K5" s="24"/>
      <c r="L5" s="24"/>
    </row>
    <row r="6" spans="1:15" ht="14.85" customHeight="1" x14ac:dyDescent="0.2">
      <c r="A6" s="68"/>
      <c r="H6" s="58" t="s">
        <v>4</v>
      </c>
      <c r="I6" s="64" t="s">
        <v>5</v>
      </c>
      <c r="K6" s="24"/>
      <c r="L6" s="24"/>
    </row>
    <row r="7" spans="1:15" ht="14.85" customHeight="1" x14ac:dyDescent="0.2">
      <c r="A7" s="59"/>
      <c r="H7" s="58"/>
      <c r="I7" s="59"/>
    </row>
    <row r="8" spans="1:15" ht="14.85" customHeight="1" x14ac:dyDescent="0.2">
      <c r="A8" s="69" t="s">
        <v>6</v>
      </c>
      <c r="H8" s="58"/>
      <c r="I8" s="57"/>
    </row>
    <row r="9" spans="1:15" ht="14.85" customHeight="1" x14ac:dyDescent="0.2">
      <c r="A9" s="59"/>
      <c r="H9" s="149" t="s">
        <v>70</v>
      </c>
      <c r="I9" s="159"/>
    </row>
    <row r="10" spans="1:15" ht="29.45" customHeight="1" x14ac:dyDescent="0.2">
      <c r="A10" s="155" t="s">
        <v>8</v>
      </c>
      <c r="B10" s="155"/>
      <c r="C10" s="155"/>
      <c r="D10" s="155"/>
      <c r="E10" s="155"/>
      <c r="F10" s="155"/>
      <c r="G10" s="70" t="s">
        <v>9</v>
      </c>
      <c r="H10" s="160"/>
      <c r="I10" s="161"/>
    </row>
    <row r="11" spans="1:15" ht="26.65" customHeight="1" x14ac:dyDescent="0.2">
      <c r="A11" s="156" t="s">
        <v>10</v>
      </c>
      <c r="B11" s="164"/>
      <c r="C11" s="164"/>
      <c r="D11" s="164"/>
      <c r="E11" s="164"/>
      <c r="F11" s="164"/>
      <c r="G11" s="71" t="s">
        <v>11</v>
      </c>
      <c r="H11" s="160"/>
      <c r="I11" s="161"/>
    </row>
    <row r="12" spans="1:15" ht="16.5" customHeight="1" x14ac:dyDescent="0.2">
      <c r="A12" s="72" t="s">
        <v>12</v>
      </c>
      <c r="G12" s="85" t="s">
        <v>13</v>
      </c>
      <c r="H12" s="162"/>
      <c r="I12" s="163"/>
    </row>
    <row r="13" spans="1:15" ht="14.85" customHeight="1" x14ac:dyDescent="0.2">
      <c r="A13" s="72" t="s">
        <v>14</v>
      </c>
      <c r="B13" s="59"/>
      <c r="C13" s="59"/>
      <c r="D13" s="59"/>
      <c r="E13" s="59"/>
      <c r="F13" s="59"/>
      <c r="G13" s="57" t="s">
        <v>15</v>
      </c>
      <c r="I13" s="73"/>
      <c r="J13" s="73"/>
    </row>
    <row r="14" spans="1:15" ht="27.75" customHeight="1" x14ac:dyDescent="0.2">
      <c r="A14" s="72" t="s">
        <v>16</v>
      </c>
      <c r="G14" s="158" t="s">
        <v>17</v>
      </c>
      <c r="H14" s="158"/>
      <c r="I14" s="158"/>
      <c r="J14" s="158"/>
    </row>
    <row r="15" spans="1:15" ht="14.85" customHeight="1" x14ac:dyDescent="0.2">
      <c r="A15" s="68"/>
      <c r="G15" s="57" t="s">
        <v>18</v>
      </c>
    </row>
    <row r="16" spans="1:15" ht="14.85" customHeight="1" x14ac:dyDescent="0.2">
      <c r="B16" s="59"/>
      <c r="C16" s="59"/>
      <c r="D16" s="59"/>
      <c r="E16" s="59"/>
      <c r="F16" s="59"/>
      <c r="G16" s="59"/>
      <c r="H16" s="59"/>
      <c r="J16" s="24"/>
      <c r="K16" s="24"/>
      <c r="L16" s="24"/>
      <c r="M16" s="24"/>
    </row>
    <row r="17" spans="1:16" ht="14.85" customHeight="1" x14ac:dyDescent="0.2">
      <c r="J17" s="24"/>
      <c r="K17" s="24"/>
      <c r="L17" s="24"/>
      <c r="M17" s="24"/>
    </row>
    <row r="18" spans="1:16" ht="16.7" customHeight="1" x14ac:dyDescent="0.2">
      <c r="A18" s="75" t="s">
        <v>71</v>
      </c>
      <c r="H18" s="115"/>
      <c r="I18" s="24"/>
      <c r="J18" s="24"/>
      <c r="K18" s="24"/>
      <c r="L18" s="24"/>
      <c r="M18" s="24"/>
    </row>
    <row r="19" spans="1:16" ht="14.65" customHeight="1" x14ac:dyDescent="0.2">
      <c r="A19" s="59"/>
      <c r="B19" s="59"/>
      <c r="C19" s="59"/>
      <c r="D19" s="59"/>
      <c r="E19" s="59"/>
      <c r="H19" s="115"/>
      <c r="I19" s="116" t="s">
        <v>72</v>
      </c>
      <c r="J19" s="24"/>
      <c r="K19" s="24"/>
      <c r="L19" s="24"/>
      <c r="M19" s="24"/>
      <c r="N19" s="24"/>
      <c r="O19" s="24"/>
      <c r="P19" s="24"/>
    </row>
    <row r="20" spans="1:16" ht="14.85" customHeight="1" x14ac:dyDescent="0.2">
      <c r="A20" s="61" t="s">
        <v>28</v>
      </c>
      <c r="B20" s="61"/>
      <c r="C20" s="61"/>
      <c r="D20" s="61"/>
      <c r="E20" s="61" t="s">
        <v>29</v>
      </c>
      <c r="F20" s="24"/>
      <c r="G20" s="117"/>
      <c r="H20" s="115"/>
      <c r="I20" s="79">
        <v>10</v>
      </c>
      <c r="J20" s="24"/>
      <c r="K20" s="24"/>
      <c r="L20" s="24"/>
      <c r="M20" s="24"/>
      <c r="N20" s="24"/>
      <c r="O20" s="24"/>
      <c r="P20" s="24"/>
    </row>
    <row r="21" spans="1:16" ht="14.85" customHeight="1" x14ac:dyDescent="0.2">
      <c r="A21" s="79">
        <v>10</v>
      </c>
      <c r="B21" s="80"/>
      <c r="C21" s="80"/>
      <c r="D21" s="63"/>
      <c r="E21" s="80">
        <v>5</v>
      </c>
      <c r="F21" s="59"/>
      <c r="G21" s="118" t="s">
        <v>73</v>
      </c>
      <c r="H21" s="115"/>
      <c r="I21" s="83"/>
      <c r="J21" s="24"/>
      <c r="K21" s="24"/>
      <c r="L21" s="24"/>
      <c r="M21" s="24"/>
      <c r="N21" s="24"/>
      <c r="O21" s="24"/>
      <c r="P21" s="24"/>
    </row>
    <row r="22" spans="1:16" ht="14.85" customHeight="1" x14ac:dyDescent="0.2">
      <c r="A22" s="79">
        <v>20</v>
      </c>
      <c r="B22" s="80"/>
      <c r="C22" s="80"/>
      <c r="D22" s="63"/>
      <c r="E22" s="80">
        <v>6</v>
      </c>
      <c r="F22" s="59"/>
      <c r="G22" s="118" t="s">
        <v>74</v>
      </c>
      <c r="H22" s="58"/>
      <c r="I22" s="83"/>
      <c r="J22" s="24"/>
      <c r="K22" s="24"/>
      <c r="L22" s="24"/>
      <c r="M22" s="24"/>
      <c r="N22" s="24"/>
      <c r="O22" s="24"/>
      <c r="P22" s="24"/>
    </row>
    <row r="23" spans="1:16" ht="14.85" customHeight="1" x14ac:dyDescent="0.2">
      <c r="A23" s="79">
        <v>30</v>
      </c>
      <c r="B23" s="80"/>
      <c r="C23" s="80"/>
      <c r="D23" s="63"/>
      <c r="E23" s="80">
        <v>7</v>
      </c>
      <c r="F23" s="59"/>
      <c r="G23" s="118" t="s">
        <v>75</v>
      </c>
      <c r="H23" s="59"/>
      <c r="I23" s="83"/>
      <c r="J23" s="24"/>
      <c r="K23" s="24"/>
      <c r="L23" s="24"/>
      <c r="M23" s="24"/>
      <c r="N23" s="24"/>
      <c r="O23" s="24"/>
      <c r="P23" s="24"/>
    </row>
    <row r="24" spans="1:16" ht="14.85" customHeight="1" x14ac:dyDescent="0.2">
      <c r="A24" s="79">
        <v>40</v>
      </c>
      <c r="B24" s="80"/>
      <c r="C24" s="80"/>
      <c r="D24" s="63"/>
      <c r="E24" s="80">
        <v>8</v>
      </c>
      <c r="F24" s="59"/>
      <c r="G24" s="118" t="s">
        <v>76</v>
      </c>
      <c r="H24" s="58"/>
      <c r="I24" s="83"/>
      <c r="J24" s="24"/>
      <c r="K24" s="24"/>
      <c r="L24" s="24"/>
      <c r="M24" s="24"/>
      <c r="N24" s="24"/>
      <c r="O24" s="24"/>
      <c r="P24" s="24"/>
    </row>
    <row r="25" spans="1:16" ht="14.85" customHeight="1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ht="14.85" customHeight="1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ht="14.85" customHeight="1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 ht="14.85" customHeight="1" x14ac:dyDescent="0.2">
      <c r="A28" s="24"/>
      <c r="B28" s="24"/>
      <c r="C28" s="24"/>
      <c r="D28" s="24"/>
      <c r="E28" s="24"/>
      <c r="F28" s="24"/>
      <c r="G28" s="24"/>
      <c r="H28" s="24"/>
      <c r="I28" s="119"/>
      <c r="J28" s="24"/>
      <c r="K28" s="24"/>
      <c r="L28" s="24"/>
      <c r="M28" s="24"/>
      <c r="N28" s="24"/>
      <c r="O28" s="24"/>
      <c r="P28" s="24"/>
    </row>
    <row r="29" spans="1:16" ht="14.85" customHeight="1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 ht="14.85" customHeight="1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 ht="14.85" customHeight="1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14.85" customHeigh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ht="14.85" customHeigh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ht="14.85" customHeight="1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ht="14.85" customHeight="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ht="14.85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ht="14.85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ht="14.85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ht="14.85" customHeight="1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ht="14.85" customHeight="1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ht="14.85" customHeigh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4.85" customHeigh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ht="14.85" customHeight="1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 ht="14.85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 ht="14.8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6" ht="14.8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6" ht="14.85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6" ht="14.8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1:16" ht="14.8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1:16" ht="14.8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1:16" ht="14.8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1:16" ht="14.8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</row>
    <row r="53" spans="1:16" ht="14.85" customHeight="1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ht="14.85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</row>
    <row r="55" spans="1:16" ht="14.85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</row>
    <row r="56" spans="1:16" ht="14.85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pans="1:16" ht="14.85" customHeight="1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</row>
    <row r="58" spans="1:16" ht="14.85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6" ht="14.85" customHeight="1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16" ht="14.85" customHeight="1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16" ht="14.85" customHeight="1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1:16" ht="14.85" customHeight="1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3" spans="1:16" ht="14.85" customHeight="1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</row>
  </sheetData>
  <mergeCells count="5">
    <mergeCell ref="H9:I12"/>
    <mergeCell ref="A10:F10"/>
    <mergeCell ref="A11:F11"/>
    <mergeCell ref="G14:J14"/>
    <mergeCell ref="A1:J1"/>
  </mergeCells>
  <pageMargins left="0.70866141732283472" right="0.51181102362204722" top="0.39370078740157483" bottom="0.11811023622047245" header="0.31496062992125984" footer="0.19685039370078741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P63"/>
  <sheetViews>
    <sheetView showGridLines="0" zoomScaleNormal="100" zoomScaleSheetLayoutView="55" workbookViewId="0">
      <selection sqref="A1:J1"/>
    </sheetView>
  </sheetViews>
  <sheetFormatPr defaultRowHeight="14.85" customHeight="1" x14ac:dyDescent="0.2"/>
  <cols>
    <col min="1" max="5" width="3" style="57" customWidth="1"/>
    <col min="6" max="6" width="8.85546875" style="57" customWidth="1"/>
    <col min="7" max="7" width="63.28515625" style="57" customWidth="1"/>
    <col min="8" max="8" width="15.7109375" style="57" customWidth="1"/>
    <col min="9" max="9" width="15" style="58" customWidth="1"/>
    <col min="10" max="10" width="14.7109375" style="57" customWidth="1"/>
    <col min="11" max="11" width="14.7109375" style="59" customWidth="1"/>
    <col min="12" max="12" width="14.7109375" style="60" customWidth="1"/>
    <col min="13" max="16" width="14.7109375" style="59" customWidth="1"/>
    <col min="17" max="16384" width="9.140625" style="59"/>
  </cols>
  <sheetData>
    <row r="1" spans="1:15" customFormat="1" ht="50.1" customHeight="1" x14ac:dyDescent="0.2">
      <c r="A1" s="127" t="s">
        <v>89</v>
      </c>
      <c r="B1" s="128"/>
      <c r="C1" s="128"/>
      <c r="D1" s="128"/>
      <c r="E1" s="128"/>
      <c r="F1" s="129"/>
      <c r="G1" s="129"/>
      <c r="H1" s="129"/>
      <c r="I1" s="129"/>
      <c r="J1" s="130"/>
    </row>
    <row r="2" spans="1:15" customFormat="1" ht="14.85" customHeight="1" x14ac:dyDescent="0.2"/>
    <row r="4" spans="1:15" ht="14.85" customHeight="1" x14ac:dyDescent="0.2">
      <c r="A4" s="5" t="s">
        <v>0</v>
      </c>
      <c r="B4" s="61"/>
      <c r="C4" s="61"/>
      <c r="D4" s="62"/>
      <c r="E4" s="61"/>
      <c r="F4" s="61"/>
      <c r="G4" s="61"/>
      <c r="H4" s="58" t="s">
        <v>1</v>
      </c>
      <c r="I4" s="64" t="s">
        <v>2</v>
      </c>
      <c r="K4" s="24"/>
      <c r="L4" s="24"/>
      <c r="O4" s="114"/>
    </row>
    <row r="5" spans="1:15" ht="14.85" customHeight="1" x14ac:dyDescent="0.2">
      <c r="A5" s="10" t="s">
        <v>47</v>
      </c>
      <c r="B5" s="61"/>
      <c r="C5" s="61"/>
      <c r="D5" s="65"/>
      <c r="E5" s="66"/>
      <c r="F5" s="66"/>
      <c r="G5" s="66"/>
      <c r="H5" s="58" t="s">
        <v>3</v>
      </c>
      <c r="I5" s="64">
        <v>40634</v>
      </c>
      <c r="K5" s="24"/>
      <c r="L5" s="24"/>
    </row>
    <row r="6" spans="1:15" ht="14.85" customHeight="1" x14ac:dyDescent="0.2">
      <c r="A6" s="68"/>
      <c r="H6" s="58" t="s">
        <v>4</v>
      </c>
      <c r="I6" s="64" t="s">
        <v>5</v>
      </c>
      <c r="K6" s="24"/>
      <c r="L6" s="24"/>
    </row>
    <row r="7" spans="1:15" ht="14.85" customHeight="1" x14ac:dyDescent="0.2">
      <c r="A7" s="59"/>
      <c r="H7" s="58"/>
      <c r="I7" s="59"/>
    </row>
    <row r="8" spans="1:15" ht="14.85" customHeight="1" x14ac:dyDescent="0.2">
      <c r="A8" s="69" t="s">
        <v>6</v>
      </c>
      <c r="H8" s="58"/>
      <c r="I8" s="57"/>
    </row>
    <row r="9" spans="1:15" ht="14.85" customHeight="1" x14ac:dyDescent="0.2">
      <c r="A9" s="59"/>
      <c r="H9" s="149" t="s">
        <v>77</v>
      </c>
      <c r="I9" s="159"/>
    </row>
    <row r="10" spans="1:15" ht="29.45" customHeight="1" x14ac:dyDescent="0.2">
      <c r="A10" s="155" t="s">
        <v>8</v>
      </c>
      <c r="B10" s="155"/>
      <c r="C10" s="155"/>
      <c r="D10" s="155"/>
      <c r="E10" s="155"/>
      <c r="F10" s="155"/>
      <c r="G10" s="70" t="s">
        <v>9</v>
      </c>
      <c r="H10" s="160"/>
      <c r="I10" s="161"/>
    </row>
    <row r="11" spans="1:15" ht="26.65" customHeight="1" x14ac:dyDescent="0.2">
      <c r="A11" s="156" t="s">
        <v>10</v>
      </c>
      <c r="B11" s="164"/>
      <c r="C11" s="164"/>
      <c r="D11" s="164"/>
      <c r="E11" s="164"/>
      <c r="F11" s="164"/>
      <c r="G11" s="71" t="s">
        <v>78</v>
      </c>
      <c r="H11" s="160"/>
      <c r="I11" s="161"/>
    </row>
    <row r="12" spans="1:15" ht="14.85" customHeight="1" x14ac:dyDescent="0.2">
      <c r="A12" s="72" t="s">
        <v>12</v>
      </c>
      <c r="G12" s="85" t="s">
        <v>13</v>
      </c>
      <c r="H12" s="162"/>
      <c r="I12" s="163"/>
    </row>
    <row r="13" spans="1:15" ht="14.85" customHeight="1" x14ac:dyDescent="0.2">
      <c r="A13" s="72" t="s">
        <v>14</v>
      </c>
      <c r="B13" s="59"/>
      <c r="C13" s="59"/>
      <c r="D13" s="59"/>
      <c r="E13" s="59"/>
      <c r="F13" s="59"/>
      <c r="G13" s="57" t="s">
        <v>15</v>
      </c>
      <c r="I13" s="73"/>
      <c r="J13" s="73"/>
    </row>
    <row r="14" spans="1:15" ht="15.75" customHeight="1" x14ac:dyDescent="0.2">
      <c r="A14" s="72" t="s">
        <v>16</v>
      </c>
      <c r="G14" s="158" t="s">
        <v>18</v>
      </c>
      <c r="H14" s="158"/>
      <c r="I14" s="158"/>
      <c r="J14" s="158"/>
    </row>
    <row r="15" spans="1:15" ht="14.85" customHeight="1" x14ac:dyDescent="0.2">
      <c r="A15" s="68"/>
    </row>
    <row r="16" spans="1:15" ht="14.85" customHeight="1" x14ac:dyDescent="0.2">
      <c r="B16" s="59"/>
      <c r="C16" s="59"/>
      <c r="D16" s="59"/>
      <c r="E16" s="59"/>
      <c r="F16" s="59"/>
      <c r="G16" s="59"/>
      <c r="H16" s="59"/>
      <c r="J16" s="24"/>
      <c r="K16" s="24"/>
      <c r="L16" s="24"/>
      <c r="M16" s="24"/>
    </row>
    <row r="17" spans="1:16" ht="14.85" customHeight="1" x14ac:dyDescent="0.2">
      <c r="J17" s="24"/>
      <c r="K17" s="24"/>
      <c r="L17" s="24"/>
      <c r="M17" s="24"/>
    </row>
    <row r="18" spans="1:16" ht="16.7" customHeight="1" x14ac:dyDescent="0.2">
      <c r="A18" s="75" t="s">
        <v>79</v>
      </c>
      <c r="H18" s="115"/>
      <c r="I18" s="24"/>
      <c r="J18" s="24"/>
      <c r="K18" s="24"/>
      <c r="L18" s="24"/>
      <c r="M18" s="24"/>
    </row>
    <row r="19" spans="1:16" ht="14.65" customHeight="1" x14ac:dyDescent="0.2">
      <c r="A19" s="59"/>
      <c r="B19" s="59"/>
      <c r="C19" s="59"/>
      <c r="D19" s="59"/>
      <c r="E19" s="59"/>
      <c r="H19" s="115"/>
      <c r="I19" s="116" t="s">
        <v>72</v>
      </c>
      <c r="J19" s="24"/>
      <c r="K19" s="24"/>
      <c r="L19" s="24"/>
      <c r="M19" s="24"/>
      <c r="N19" s="24"/>
      <c r="O19" s="24"/>
      <c r="P19" s="24"/>
    </row>
    <row r="20" spans="1:16" ht="14.85" customHeight="1" x14ac:dyDescent="0.2">
      <c r="A20" s="61" t="s">
        <v>28</v>
      </c>
      <c r="B20" s="61"/>
      <c r="C20" s="61"/>
      <c r="D20" s="61"/>
      <c r="E20" s="61" t="s">
        <v>29</v>
      </c>
      <c r="F20" s="24"/>
      <c r="G20" s="117" t="s">
        <v>80</v>
      </c>
      <c r="H20" s="115"/>
      <c r="I20" s="79">
        <v>10</v>
      </c>
      <c r="J20" s="24"/>
      <c r="K20" s="24"/>
      <c r="L20" s="24"/>
      <c r="M20" s="24"/>
      <c r="N20" s="24"/>
      <c r="O20" s="24"/>
      <c r="P20" s="24"/>
    </row>
    <row r="21" spans="1:16" ht="14.85" customHeight="1" x14ac:dyDescent="0.2">
      <c r="A21" s="79">
        <v>10</v>
      </c>
      <c r="B21" s="80"/>
      <c r="C21" s="80"/>
      <c r="D21" s="63"/>
      <c r="E21" s="80">
        <v>0</v>
      </c>
      <c r="F21" s="59"/>
      <c r="G21" s="118" t="s">
        <v>81</v>
      </c>
      <c r="H21" s="115"/>
      <c r="I21" s="83"/>
      <c r="J21" s="24"/>
      <c r="K21" s="24"/>
      <c r="L21" s="24"/>
      <c r="M21" s="24"/>
      <c r="N21" s="24"/>
      <c r="O21" s="24"/>
      <c r="P21" s="24"/>
    </row>
    <row r="22" spans="1:16" ht="14.85" customHeight="1" x14ac:dyDescent="0.2">
      <c r="A22" s="79">
        <v>10</v>
      </c>
      <c r="B22" s="120" t="s">
        <v>30</v>
      </c>
      <c r="C22" s="80"/>
      <c r="D22" s="63"/>
      <c r="E22" s="80">
        <v>1</v>
      </c>
      <c r="F22" s="59"/>
      <c r="G22" s="121" t="s">
        <v>33</v>
      </c>
      <c r="H22" s="58"/>
      <c r="I22" s="83"/>
      <c r="J22" s="24"/>
      <c r="K22" s="24"/>
      <c r="L22" s="24"/>
      <c r="M22" s="24"/>
      <c r="N22" s="24"/>
      <c r="O22" s="24"/>
      <c r="P22" s="24"/>
    </row>
    <row r="23" spans="1:16" ht="14.85" customHeight="1" x14ac:dyDescent="0.2">
      <c r="A23" s="79">
        <v>15</v>
      </c>
      <c r="B23" s="80"/>
      <c r="C23" s="80"/>
      <c r="D23" s="63"/>
      <c r="E23" s="80">
        <v>1</v>
      </c>
      <c r="F23" s="59"/>
      <c r="G23" s="118" t="s">
        <v>82</v>
      </c>
      <c r="H23" s="59"/>
      <c r="I23" s="83"/>
      <c r="J23" s="24"/>
      <c r="K23" s="24"/>
      <c r="L23" s="24"/>
      <c r="M23" s="24"/>
      <c r="N23" s="24"/>
      <c r="O23" s="24"/>
      <c r="P23" s="24"/>
    </row>
    <row r="24" spans="1:16" ht="14.85" customHeight="1" x14ac:dyDescent="0.2">
      <c r="A24" s="79">
        <v>15</v>
      </c>
      <c r="B24" s="120" t="s">
        <v>30</v>
      </c>
      <c r="C24" s="80"/>
      <c r="D24" s="63"/>
      <c r="E24" s="80">
        <v>2</v>
      </c>
      <c r="F24" s="59"/>
      <c r="G24" s="121" t="s">
        <v>33</v>
      </c>
      <c r="H24" s="58"/>
      <c r="I24" s="83"/>
      <c r="J24" s="24"/>
      <c r="K24" s="24"/>
      <c r="L24" s="24"/>
      <c r="M24" s="24"/>
      <c r="N24" s="24"/>
      <c r="O24" s="24"/>
      <c r="P24" s="24"/>
    </row>
    <row r="25" spans="1:16" ht="14.85" customHeight="1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ht="14.85" customHeight="1" x14ac:dyDescent="0.2">
      <c r="A26" s="79">
        <v>20</v>
      </c>
      <c r="B26" s="80"/>
      <c r="C26" s="80"/>
      <c r="D26" s="63"/>
      <c r="E26" s="80">
        <v>1</v>
      </c>
      <c r="F26" s="24"/>
      <c r="G26" s="24" t="s">
        <v>83</v>
      </c>
      <c r="H26" s="24"/>
      <c r="I26" s="83"/>
      <c r="J26" s="24"/>
      <c r="K26" s="24"/>
      <c r="L26" s="24"/>
      <c r="M26" s="24"/>
      <c r="N26" s="24"/>
      <c r="O26" s="24"/>
      <c r="P26" s="24"/>
    </row>
    <row r="27" spans="1:16" ht="14.85" customHeight="1" x14ac:dyDescent="0.2">
      <c r="A27" s="79">
        <v>20</v>
      </c>
      <c r="B27" s="120" t="s">
        <v>30</v>
      </c>
      <c r="C27" s="80"/>
      <c r="D27" s="63"/>
      <c r="E27" s="80">
        <v>2</v>
      </c>
      <c r="F27" s="24"/>
      <c r="G27" s="122" t="s">
        <v>33</v>
      </c>
      <c r="H27" s="24"/>
      <c r="I27" s="83"/>
      <c r="J27" s="24"/>
      <c r="K27" s="24"/>
      <c r="L27" s="24"/>
      <c r="M27" s="24"/>
      <c r="N27" s="24"/>
      <c r="O27" s="24"/>
      <c r="P27" s="24"/>
    </row>
    <row r="28" spans="1:16" ht="14.85" customHeight="1" x14ac:dyDescent="0.2">
      <c r="A28" s="24"/>
      <c r="B28" s="24"/>
      <c r="C28" s="24"/>
      <c r="D28" s="24"/>
      <c r="E28" s="24"/>
      <c r="F28" s="24"/>
      <c r="G28" s="24"/>
      <c r="H28" s="24"/>
      <c r="I28" s="119"/>
      <c r="J28" s="24"/>
      <c r="K28" s="24"/>
      <c r="L28" s="24"/>
      <c r="M28" s="24"/>
      <c r="N28" s="24"/>
      <c r="O28" s="24"/>
      <c r="P28" s="24"/>
    </row>
    <row r="29" spans="1:16" ht="19.5" customHeight="1" x14ac:dyDescent="0.2">
      <c r="A29" s="24"/>
      <c r="B29" s="24"/>
      <c r="C29" s="24"/>
      <c r="D29" s="24"/>
      <c r="E29" s="24"/>
      <c r="F29" s="24"/>
      <c r="G29" s="123" t="s">
        <v>84</v>
      </c>
      <c r="H29" s="24"/>
      <c r="I29" s="24"/>
      <c r="J29" s="24"/>
      <c r="K29" s="24"/>
      <c r="L29" s="24"/>
      <c r="M29" s="24"/>
      <c r="N29" s="24"/>
      <c r="O29" s="24"/>
      <c r="P29" s="24"/>
    </row>
    <row r="30" spans="1:16" ht="14.85" customHeight="1" x14ac:dyDescent="0.2">
      <c r="A30" s="79">
        <v>25</v>
      </c>
      <c r="B30" s="80"/>
      <c r="C30" s="80"/>
      <c r="D30" s="63"/>
      <c r="E30" s="80">
        <v>2</v>
      </c>
      <c r="F30" s="24"/>
      <c r="G30" s="165" t="s">
        <v>85</v>
      </c>
      <c r="H30" s="166"/>
      <c r="I30" s="124"/>
      <c r="J30" s="24"/>
      <c r="K30" s="24"/>
      <c r="L30" s="24"/>
      <c r="M30" s="24"/>
      <c r="N30" s="24"/>
      <c r="O30" s="24"/>
      <c r="P30" s="24"/>
    </row>
    <row r="31" spans="1:16" ht="14.85" customHeight="1" x14ac:dyDescent="0.2">
      <c r="A31" s="79">
        <v>30</v>
      </c>
      <c r="B31" s="80"/>
      <c r="C31" s="80"/>
      <c r="D31" s="63"/>
      <c r="E31" s="80">
        <v>2</v>
      </c>
      <c r="F31" s="24"/>
      <c r="G31" s="165" t="s">
        <v>86</v>
      </c>
      <c r="H31" s="166"/>
      <c r="I31" s="124"/>
      <c r="J31" s="24"/>
      <c r="K31" s="24"/>
      <c r="L31" s="24"/>
      <c r="M31" s="24"/>
      <c r="N31" s="24"/>
      <c r="O31" s="24"/>
      <c r="P31" s="24"/>
    </row>
    <row r="32" spans="1:16" ht="14.85" customHeigh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ht="14.85" customHeight="1" x14ac:dyDescent="0.2">
      <c r="A33" s="79">
        <v>35</v>
      </c>
      <c r="B33" s="80"/>
      <c r="C33" s="80"/>
      <c r="D33" s="63"/>
      <c r="E33" s="80">
        <v>3</v>
      </c>
      <c r="F33" s="24"/>
      <c r="G33" s="24" t="s">
        <v>87</v>
      </c>
      <c r="H33" s="24"/>
      <c r="I33" s="83"/>
      <c r="J33" s="24"/>
      <c r="K33" s="24"/>
      <c r="L33" s="24"/>
      <c r="M33" s="24"/>
      <c r="N33" s="24"/>
      <c r="O33" s="24"/>
      <c r="P33" s="24"/>
    </row>
    <row r="34" spans="1:16" ht="14.85" customHeight="1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ht="14.85" customHeight="1" x14ac:dyDescent="0.2">
      <c r="A35" s="79">
        <v>40</v>
      </c>
      <c r="B35" s="80"/>
      <c r="C35" s="80"/>
      <c r="D35" s="63"/>
      <c r="E35" s="80">
        <v>3</v>
      </c>
      <c r="F35" s="24"/>
      <c r="G35" s="24" t="s">
        <v>88</v>
      </c>
      <c r="H35" s="24"/>
      <c r="I35" s="124"/>
      <c r="J35" s="24"/>
      <c r="K35" s="24"/>
      <c r="L35" s="24"/>
      <c r="M35" s="24"/>
      <c r="N35" s="24"/>
      <c r="O35" s="24"/>
      <c r="P35" s="24"/>
    </row>
    <row r="36" spans="1:16" ht="14.85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ht="14.85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ht="14.85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ht="14.85" customHeight="1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ht="14.85" customHeight="1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ht="14.85" customHeigh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4.85" customHeigh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ht="14.85" customHeight="1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 ht="14.85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 ht="14.8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6" ht="14.8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6" ht="14.85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6" ht="14.8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1:16" ht="14.8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1:16" ht="14.8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1:16" ht="14.8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1:16" ht="14.8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</row>
    <row r="53" spans="1:16" ht="14.85" customHeight="1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ht="14.85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</row>
    <row r="55" spans="1:16" ht="14.85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</row>
    <row r="56" spans="1:16" ht="14.85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pans="1:16" ht="14.85" customHeight="1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</row>
    <row r="58" spans="1:16" ht="14.85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6" ht="14.85" customHeight="1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16" ht="14.85" customHeight="1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16" ht="14.85" customHeight="1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1:16" ht="14.85" customHeight="1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3" spans="1:16" ht="14.85" customHeight="1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</row>
  </sheetData>
  <mergeCells count="7">
    <mergeCell ref="G30:H30"/>
    <mergeCell ref="G31:H31"/>
    <mergeCell ref="A1:J1"/>
    <mergeCell ref="H9:I12"/>
    <mergeCell ref="A10:F10"/>
    <mergeCell ref="A11:F11"/>
    <mergeCell ref="G14:J14"/>
  </mergeCells>
  <pageMargins left="0.70866141732283472" right="0.51181102362204722" top="0.39370078740157483" bottom="0.11811023622047245" header="0.31496062992125984" footer="0.19685039370078741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598B0571F744FBE4A29E5068E17B7" ma:contentTypeVersion="2" ma:contentTypeDescription="Create a new document." ma:contentTypeScope="" ma:versionID="a44e0b2fd36c7cfe830a2d19d3465f3b">
  <xsd:schema xmlns:xsd="http://www.w3.org/2001/XMLSchema" xmlns:xs="http://www.w3.org/2001/XMLSchema" xmlns:p="http://schemas.microsoft.com/office/2006/metadata/properties" xmlns:ns1="http://schemas.microsoft.com/sharepoint/v3" xmlns:ns2="5081607e-f5e6-499a-b1d6-96d637fba167" targetNamespace="http://schemas.microsoft.com/office/2006/metadata/properties" ma:root="true" ma:fieldsID="d6d767c4ff2a22722fefa17633d2a3a8" ns1:_="" ns2:_="">
    <xsd:import namespace="http://schemas.microsoft.com/sharepoint/v3"/>
    <xsd:import namespace="5081607e-f5e6-499a-b1d6-96d637fba1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1607e-f5e6-499a-b1d6-96d637fba167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5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vaOriginalContentType xmlns="5081607e-f5e6-499a-b1d6-96d637fba167" xsi:nil="true"/>
  </documentManagement>
</p:properties>
</file>

<file path=customXml/itemProps1.xml><?xml version="1.0" encoding="utf-8"?>
<ds:datastoreItem xmlns:ds="http://schemas.openxmlformats.org/officeDocument/2006/customXml" ds:itemID="{99081456-5EDF-4378-962A-8AA9967C1A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DC7DA8-8F50-4A99-BBD7-D59A98728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81607e-f5e6-499a-b1d6-96d637fba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3652B8-7D84-4319-8E05-B1399CF3258F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5081607e-f5e6-499a-b1d6-96d637fba1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VN01</vt:lpstr>
      <vt:lpstr>VN02</vt:lpstr>
      <vt:lpstr>VN03</vt:lpstr>
      <vt:lpstr>VN05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VN_Lomakemalli_SV</dc:title>
  <dc:creator/>
  <cp:keywords/>
  <cp:lastModifiedBy/>
  <dcterms:created xsi:type="dcterms:W3CDTF">2017-10-03T09:36:43Z</dcterms:created>
  <dcterms:modified xsi:type="dcterms:W3CDTF">2018-12-12T08:51:44Z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0x010100863598B0571F744FBE4A29E5068E17B7</vt:lpwstr>
  </property>
  <property fmtid="{D5CDD505-2E9C-101B-9397-08002B2CF9AE}" pid="3" name="_dlc_DocIdItemGuid">
    <vt:lpwstr>42b9c013-2a20-4092-815d-6a9325c0deb5</vt:lpwstr>
  </property>
  <property fmtid="{D5CDD505-2E9C-101B-9397-08002B2CF9AE}" pid="4" name="RestrictionEscbSensitivity">
    <vt:lpwstr/>
  </property>
</Properties>
</file>