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NETTITILASTOUUDISTUS\Maksutulo_VC_uusi tilasto\2021_Q3\"/>
    </mc:Choice>
  </mc:AlternateContent>
  <xr:revisionPtr revIDLastSave="0" documentId="13_ncr:1_{A65C061A-689F-4631-9AC7-6528B897ABCA}" xr6:coauthVersionLast="45" xr6:coauthVersionMax="45" xr10:uidLastSave="{00000000-0000-0000-0000-000000000000}"/>
  <bookViews>
    <workbookView xWindow="2355" yWindow="2010" windowWidth="21765" windowHeight="11355" xr2:uid="{38DE8795-2419-4421-AB89-97115E9DE387}"/>
  </bookViews>
  <sheets>
    <sheet name="Maksutulo, korvaukset" sheetId="1" r:id="rId1"/>
    <sheet name="Premieinkomst, ersättningar" sheetId="2" r:id="rId2"/>
    <sheet name="Premiums written, claims paid" sheetId="3" r:id="rId3"/>
  </sheets>
  <externalReferences>
    <externalReference r:id="rId4"/>
  </externalReferences>
  <definedNames>
    <definedName name="_xlnm.Print_Area" localSheetId="0">'Maksutulo, korvaukset'!$C$3:$I$56</definedName>
    <definedName name="_xlnm.Print_Area" localSheetId="1">'Premieinkomst, ersättningar'!$C$3:$I$55</definedName>
    <definedName name="_xlnm.Print_Area" localSheetId="2">'Premiums written, claims paid'!$C$3:$I$56</definedName>
    <definedName name="Slicer_Kuukausi_VC05c">CUBESET("RISKIAS OLAP_Riski RISKI Kuutio","{"&amp;"[050 Ajankohta].[Kuukausi].&amp;[2017M12]"&amp;"}")</definedName>
    <definedName name="Slicer_Raportoija_VC05c">CUBESET("RISKIAS OLAP_Riski RISKI Kuutio","{"&amp;"[030 Raportoija].[Raportoija].&amp;[107]"&amp;","&amp;"[030 Raportoija].[Raportoija].&amp;[1118]"&amp;","&amp;"[030 Raportoija].[Raportoija].&amp;[118]"&amp;","&amp;"[030 Raportoija].[Raportoija].&amp;[1232]"&amp;","&amp;"[030 Raportoija].[Raportoija].&amp;[1235]"&amp;","&amp;"[030 Raportoija].[Raportoija].&amp;[1236]"&amp;","&amp;"[030 Raportoija].[Raportoija].&amp;[1237]"&amp;","&amp;"[030 Raportoija].[Raportoija].&amp;[1241]"&amp;","&amp;"[030 Raportoija].[Raportoija].&amp;[1242]"&amp;","&amp;"[030 Raportoija].[Raportoija].&amp;[1243]"&amp;","&amp;"[030 Raportoija].[Raportoija].&amp;[1244]"&amp;","&amp;"[030 Raportoija].[Raportoija].&amp;[1245]"&amp;","&amp;"[030 Raportoija].[Raportoija].&amp;[1246]"&amp;","&amp;"[030 Raportoija].[Raportoija].&amp;[1247]"&amp;","&amp;"[030 Raportoija].[Raportoija].&amp;[1248]"&amp;","&amp;"[030 Raportoija].[Raportoija].&amp;[1250]"&amp;","&amp;"[030 Raportoija].[Raportoija].&amp;[1251]"&amp;","&amp;"[030 Raportoija].[Raportoija].&amp;[1252]"&amp;","&amp;"[030 Raportoija].[Raportoija].&amp;[1253]"&amp;","&amp;"[030 Raportoija].[Raportoija].&amp;[1254]"&amp;","&amp;"[030 Raportoija].[Raportoija].&amp;[1255]"&amp;","&amp;"[030 Raportoija].[Raportoija].&amp;[139]"&amp;","&amp;"[030 Raportoija].[Raportoija].&amp;[1975]"&amp;","&amp;"[030 Raportoija].[Raportoija].&amp;[237]"&amp;","&amp;"[030 Raportoija].[Raportoija].&amp;[300]"&amp;","&amp;"[030 Raportoija].[Raportoija].&amp;[405]"&amp;","&amp;"[030 Raportoija].[Raportoija].&amp;[419]"&amp;","&amp;"[030 Raportoija].[Raportoija].&amp;[503]"&amp;","&amp;"[030 Raportoija].[Raportoija].&amp;[531]"&amp;","&amp;"[030 Raportoija].[Raportoija].&amp;[614]"&amp;","&amp;"[030 Raportoija].[Raportoija].&amp;[663]"&amp;","&amp;"[030 Raportoija].[Raportoija].&amp;[783]"&amp;","&amp;"[030 Raportoija].[Raportoija].&amp;[80]"&amp;","&amp;"[030 Raportoija].[Raportoija].&amp;[800]"&amp;","&amp;"[030 Raportoija].[Raportoija].&amp;[847]"&amp;","&amp;"[030 Raportoija].[Raportoija].&amp;[903]"&amp;","&amp;"[030 Raportoija].[Raportoija].&amp;[965]"&amp;"}")</definedName>
    <definedName name="Slicer_Suuruusluokka_VC05c">CUBESET("RISKIAS OLAP_Riski RISKI Kuutio","{"&amp;"[060 Suuruusluokka].[Suuruusluokka].&amp;[0]"&amp;"}")</definedName>
    <definedName name="Slicer_Tiedonantajataso_VC05c">CUBESET("RISKIAS OLAP_Riski RISKI Kuutio","{"&amp;"[030 Raportoija].[Tiedonantajataso].&amp;[70907]"&amp;"}")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" i="3" l="1"/>
  <c r="G4" i="3"/>
  <c r="E4" i="3"/>
  <c r="D4" i="3"/>
  <c r="H4" i="2"/>
  <c r="G4" i="2"/>
  <c r="E4" i="2"/>
  <c r="D4" i="2"/>
  <c r="H4" i="1" l="1"/>
  <c r="G4" i="1"/>
  <c r="E4" i="1"/>
  <c r="D4" i="1"/>
</calcChain>
</file>

<file path=xl/sharedStrings.xml><?xml version="1.0" encoding="utf-8"?>
<sst xmlns="http://schemas.openxmlformats.org/spreadsheetml/2006/main" count="93" uniqueCount="79">
  <si>
    <t xml:space="preserve">Kotimainen ensivakuutus </t>
  </si>
  <si>
    <t>Vakuutusmaksutulo</t>
  </si>
  <si>
    <t>Maksetut korvaukset</t>
  </si>
  <si>
    <t>(1.000 euroa)</t>
  </si>
  <si>
    <t>Muutos %</t>
  </si>
  <si>
    <t>Yhteensä</t>
  </si>
  <si>
    <t>Työtapaturma ja ammattitaudit (1a)</t>
  </si>
  <si>
    <t>Muu tapaturma (1b)</t>
  </si>
  <si>
    <t>Sairaus (2)</t>
  </si>
  <si>
    <t>Maa-ajoneuvot (3)</t>
  </si>
  <si>
    <t>Raitella liikkuva kalusto (4)</t>
  </si>
  <si>
    <t>Ilma-alukset (5)</t>
  </si>
  <si>
    <t>Alukset (6)</t>
  </si>
  <si>
    <t>Kuljetettavat tavarat (7)</t>
  </si>
  <si>
    <t>Tulipalo ja luonnonvoimat (8)</t>
  </si>
  <si>
    <t>Muut omaisuudelle aiheutuneet 
vahingot (9)</t>
  </si>
  <si>
    <t>Moottoriajoneuvon vastuu (10)</t>
  </si>
  <si>
    <t>Ilma-aluksen vastuu (11)</t>
  </si>
  <si>
    <t>Vesiliikennealuksen vastuu (12)</t>
  </si>
  <si>
    <t>Yleinen vastuu (13)</t>
  </si>
  <si>
    <t>Luotto (14)</t>
  </si>
  <si>
    <t>Takaus (15)</t>
  </si>
  <si>
    <t>Muut varallisuusvahingot (16)</t>
  </si>
  <si>
    <t>Oikeusturva (17)</t>
  </si>
  <si>
    <t>Matka-apu (18)</t>
  </si>
  <si>
    <t>Sisältää  If Skadeförsäkring AB:n Suomen sivuliikkeen tiedot</t>
  </si>
  <si>
    <t xml:space="preserve">Inhemsk direktförsäkring </t>
  </si>
  <si>
    <t>Premieinkomst</t>
  </si>
  <si>
    <t>Utbetalda ersättningar</t>
  </si>
  <si>
    <t>Förändring %</t>
  </si>
  <si>
    <t>(1.000 euro)</t>
  </si>
  <si>
    <t>Innehåller  If P&amp;C Insurance Ltd, branch in Finland data.</t>
  </si>
  <si>
    <t>Totalt</t>
  </si>
  <si>
    <t>Olycksfall och yrkessjukdomar (1a)</t>
  </si>
  <si>
    <t>Övrigt olycksfall  (1b)</t>
  </si>
  <si>
    <t>Sjukdom (2)</t>
  </si>
  <si>
    <t>Landfordon (3)</t>
  </si>
  <si>
    <t>Spårbundna fordon (4)</t>
  </si>
  <si>
    <t>Luftfartyg (5)</t>
  </si>
  <si>
    <t>Fartyg (6)</t>
  </si>
  <si>
    <t>Godstransport (7)</t>
  </si>
  <si>
    <t>Brand och naturkrafter (8)</t>
  </si>
  <si>
    <t>Annan skada på egendom (9)</t>
  </si>
  <si>
    <t>Motorfordonsansvar (10)</t>
  </si>
  <si>
    <t>Luftfartygsansvar (11)</t>
  </si>
  <si>
    <t>Sjötrafikfartygsansvar  (12)</t>
  </si>
  <si>
    <t>Allmän ansvarighet  (13)</t>
  </si>
  <si>
    <t>Kredit (14)</t>
  </si>
  <si>
    <t>Borgen (15)</t>
  </si>
  <si>
    <t>Andra förmögenhetsskador (16)</t>
  </si>
  <si>
    <t>Rättsskydd (17)</t>
  </si>
  <si>
    <t>Turistassistans (18)</t>
  </si>
  <si>
    <t>Domestic direct insurance</t>
  </si>
  <si>
    <t>Premiums written</t>
  </si>
  <si>
    <t>Claims paid</t>
  </si>
  <si>
    <t>(1.000 euros)</t>
  </si>
  <si>
    <t>Change %</t>
  </si>
  <si>
    <t>Total</t>
  </si>
  <si>
    <t>Workers' compensation (1a)</t>
  </si>
  <si>
    <t>Non-statutory accident(1b)</t>
  </si>
  <si>
    <t>Health (2)</t>
  </si>
  <si>
    <t>Land vehicles (3)</t>
  </si>
  <si>
    <t>Railway rolling stock (4)</t>
  </si>
  <si>
    <t>Aviation (5)</t>
  </si>
  <si>
    <t>Marine (6)</t>
  </si>
  <si>
    <t>Goods in transit(7)</t>
  </si>
  <si>
    <t>Fire and natural disasters (8)</t>
  </si>
  <si>
    <t>Other damage to property (9)</t>
  </si>
  <si>
    <t>Motor vehicle liability (10)</t>
  </si>
  <si>
    <t>Aircraft liability (11)</t>
  </si>
  <si>
    <t>Liability for ships (12)</t>
  </si>
  <si>
    <t>General liability (13)</t>
  </si>
  <si>
    <t>Credit (14)</t>
  </si>
  <si>
    <t>Suretyship (15)</t>
  </si>
  <si>
    <t>Miscellaneous financial loss(16)</t>
  </si>
  <si>
    <t>Legal expenses (17)</t>
  </si>
  <si>
    <t>Travel assistance (18)</t>
  </si>
  <si>
    <t>Include  If P&amp;C Insurance Ltd, branch in Finland data.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</si>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</sst>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#,##0;0;"/>
    <numFmt numFmtId="165" formatCode="0.0\ 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1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1" applyNumberFormat="1" applyFont="1" applyFill="1" applyBorder="1"/>
    <xf numFmtId="0" fontId="2" fillId="0" borderId="7" xfId="0" applyFont="1" applyBorder="1" applyAlignment="1">
      <alignment horizontal="left"/>
    </xf>
    <xf numFmtId="164" fontId="2" fillId="0" borderId="8" xfId="0" applyNumberFormat="1" applyFont="1" applyBorder="1"/>
    <xf numFmtId="164" fontId="2" fillId="0" borderId="9" xfId="0" applyNumberFormat="1" applyFont="1" applyBorder="1"/>
    <xf numFmtId="165" fontId="2" fillId="0" borderId="10" xfId="1" applyNumberFormat="1" applyFont="1" applyBorder="1"/>
    <xf numFmtId="0" fontId="0" fillId="0" borderId="11" xfId="0" applyBorder="1" applyAlignment="1">
      <alignment horizontal="left"/>
    </xf>
    <xf numFmtId="164" fontId="0" fillId="0" borderId="12" xfId="0" applyNumberFormat="1" applyBorder="1"/>
    <xf numFmtId="165" fontId="0" fillId="0" borderId="13" xfId="1" applyNumberFormat="1" applyFont="1" applyBorder="1"/>
    <xf numFmtId="165" fontId="0" fillId="0" borderId="13" xfId="1" applyNumberFormat="1" applyFont="1" applyBorder="1" applyAlignment="1">
      <alignment horizontal="right" indent="1"/>
    </xf>
    <xf numFmtId="0" fontId="0" fillId="0" borderId="11" xfId="0" applyBorder="1" applyAlignment="1">
      <alignment vertical="top" wrapText="1"/>
    </xf>
    <xf numFmtId="165" fontId="0" fillId="0" borderId="13" xfId="1" applyNumberFormat="1" applyFont="1" applyBorder="1" applyAlignment="1">
      <alignment horizontal="right"/>
    </xf>
    <xf numFmtId="0" fontId="3" fillId="0" borderId="0" xfId="0" applyFont="1"/>
    <xf numFmtId="0" fontId="0" fillId="0" borderId="14" xfId="0" applyBorder="1" applyAlignment="1">
      <alignment horizontal="left"/>
    </xf>
    <xf numFmtId="164" fontId="0" fillId="0" borderId="4" xfId="0" applyNumberFormat="1" applyBorder="1"/>
    <xf numFmtId="164" fontId="0" fillId="0" borderId="15" xfId="0" applyNumberFormat="1" applyBorder="1"/>
    <xf numFmtId="165" fontId="0" fillId="0" borderId="6" xfId="1" applyNumberFormat="1" applyFont="1" applyBorder="1" applyAlignment="1">
      <alignment horizontal="right"/>
    </xf>
    <xf numFmtId="164" fontId="0" fillId="0" borderId="5" xfId="0" applyNumberFormat="1" applyBorder="1"/>
    <xf numFmtId="165" fontId="0" fillId="0" borderId="0" xfId="1" applyNumberFormat="1" applyFont="1" applyAlignment="1">
      <alignment horizontal="right"/>
    </xf>
    <xf numFmtId="0" fontId="2" fillId="0" borderId="0" xfId="0" applyFont="1" applyAlignment="1">
      <alignment horizontal="left"/>
    </xf>
    <xf numFmtId="164" fontId="2" fillId="0" borderId="0" xfId="0" applyNumberFormat="1" applyFont="1"/>
    <xf numFmtId="165" fontId="2" fillId="0" borderId="0" xfId="1" applyNumberFormat="1" applyFont="1" applyFill="1" applyBorder="1"/>
    <xf numFmtId="165" fontId="0" fillId="0" borderId="0" xfId="1" applyNumberFormat="1" applyFont="1" applyFill="1" applyBorder="1" applyAlignment="1">
      <alignment horizontal="right" indent="1"/>
    </xf>
    <xf numFmtId="165" fontId="0" fillId="0" borderId="0" xfId="1" applyNumberFormat="1" applyFont="1" applyFill="1" applyBorder="1" applyAlignment="1">
      <alignment horizontal="right"/>
    </xf>
    <xf numFmtId="0" fontId="4" fillId="0" borderId="0" xfId="0" applyFont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2" borderId="4" xfId="0" applyFill="1" applyBorder="1"/>
    <xf numFmtId="0" fontId="2" fillId="2" borderId="4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95DB"/>
      <color rgb="FF004C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i-FI" sz="1600"/>
              <a:t>Kotimaisen ensivakuutuksen maksutulo  </a:t>
            </a:r>
          </a:p>
        </c:rich>
      </c:tx>
      <c:layout>
        <c:manualLayout>
          <c:xMode val="edge"/>
          <c:yMode val="edge"/>
          <c:x val="0.31006185293145394"/>
          <c:y val="2.17634683867903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30800785226396105"/>
          <c:y val="9.2570499049552266E-2"/>
          <c:w val="0.62889306394301991"/>
          <c:h val="0.74230391780950689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'Maksutulo, korvaukset'!$E$3:$E$4</c:f>
              <c:strCache>
                <c:ptCount val="2"/>
                <c:pt idx="0">
                  <c:v>Vakuutusmaksutulo</c:v>
                </c:pt>
                <c:pt idx="1">
                  <c:v>1.1.-30.9.2021 </c:v>
                </c:pt>
              </c:strCache>
            </c:strRef>
          </c:tx>
          <c:spPr>
            <a:solidFill>
              <a:srgbClr val="0095DB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'Maksutulo, korvaukset'!$C$5:$C$24</c15:sqref>
                  </c15:fullRef>
                </c:ext>
              </c:extLst>
              <c:f>('Maksutulo, korvaukset'!$C$6:$C$9,'Maksutulo, korvaukset'!$C$12:$C$16,'Maksutulo, korvaukset'!$C$18:$C$23)</c:f>
              <c:strCache>
                <c:ptCount val="15"/>
                <c:pt idx="0">
                  <c:v>Työtapaturma ja ammattitaudit (1a)</c:v>
                </c:pt>
                <c:pt idx="1">
                  <c:v>Muu tapaturma (1b)</c:v>
                </c:pt>
                <c:pt idx="2">
                  <c:v>Sairaus (2)</c:v>
                </c:pt>
                <c:pt idx="3">
                  <c:v>Maa-ajoneuvot (3)</c:v>
                </c:pt>
                <c:pt idx="4">
                  <c:v>Alukset (6)</c:v>
                </c:pt>
                <c:pt idx="5">
                  <c:v>Kuljetettavat tavarat (7)</c:v>
                </c:pt>
                <c:pt idx="6">
                  <c:v>Tulipalo ja luonnonvoimat (8)</c:v>
                </c:pt>
                <c:pt idx="7">
                  <c:v>Muut omaisuudelle aiheutuneet 
vahingot (9)</c:v>
                </c:pt>
                <c:pt idx="8">
                  <c:v>Moottoriajoneuvon vastuu (10)</c:v>
                </c:pt>
                <c:pt idx="9">
                  <c:v>Vesiliikennealuksen vastuu (12)</c:v>
                </c:pt>
                <c:pt idx="10">
                  <c:v>Yleinen vastuu (13)</c:v>
                </c:pt>
                <c:pt idx="11">
                  <c:v>Luotto (14)</c:v>
                </c:pt>
                <c:pt idx="12">
                  <c:v>Takaus (15)</c:v>
                </c:pt>
                <c:pt idx="13">
                  <c:v>Muut varallisuusvahingot (16)</c:v>
                </c:pt>
                <c:pt idx="14">
                  <c:v>Oikeusturva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'Maksutulo, korvaukset'!$E$5:$E$24</c15:sqref>
                  </c15:fullRef>
                </c:ext>
              </c:extLst>
              <c:f>('Maksutulo, korvaukset'!$E$6:$E$9,'Maksutulo, korvaukset'!$E$12:$E$16,'Maksutulo, korvaukset'!$E$18:$E$23)</c:f>
              <c:numCache>
                <c:formatCode>#\ ##0;\-#\ ##0;0;</c:formatCode>
                <c:ptCount val="15"/>
                <c:pt idx="0">
                  <c:v>533080.54671999998</c:v>
                </c:pt>
                <c:pt idx="1">
                  <c:v>180782.27464069126</c:v>
                </c:pt>
                <c:pt idx="2">
                  <c:v>430573.2080207949</c:v>
                </c:pt>
                <c:pt idx="3">
                  <c:v>761963.44505318173</c:v>
                </c:pt>
                <c:pt idx="4">
                  <c:v>74783.444684694579</c:v>
                </c:pt>
                <c:pt idx="5">
                  <c:v>48396.317061479465</c:v>
                </c:pt>
                <c:pt idx="6">
                  <c:v>362357.53012610052</c:v>
                </c:pt>
                <c:pt idx="7">
                  <c:v>523647.25622779457</c:v>
                </c:pt>
                <c:pt idx="8">
                  <c:v>595709.30927059404</c:v>
                </c:pt>
                <c:pt idx="9">
                  <c:v>5033.9681873720156</c:v>
                </c:pt>
                <c:pt idx="10">
                  <c:v>231048.15148885333</c:v>
                </c:pt>
                <c:pt idx="11">
                  <c:v>204.18929</c:v>
                </c:pt>
                <c:pt idx="12">
                  <c:v>24357.25675</c:v>
                </c:pt>
                <c:pt idx="13">
                  <c:v>78995.252640969513</c:v>
                </c:pt>
                <c:pt idx="14">
                  <c:v>91908.641418068437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AC-432C-B9EA-69660FE99508}"/>
            </c:ext>
          </c:extLst>
        </c:ser>
        <c:ser>
          <c:idx val="0"/>
          <c:order val="1"/>
          <c:tx>
            <c:strRef>
              <c:f>'Maksutulo, korvaukset'!$D$3:$D$4</c:f>
              <c:strCache>
                <c:ptCount val="2"/>
                <c:pt idx="0">
                  <c:v>Vakuutusmaksutulo</c:v>
                </c:pt>
                <c:pt idx="1">
                  <c:v>1.1.-30.9.2020</c:v>
                </c:pt>
              </c:strCache>
            </c:strRef>
          </c:tx>
          <c:spPr>
            <a:solidFill>
              <a:srgbClr val="004C9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'Maksutulo, korvaukset'!$C$5:$C$24</c15:sqref>
                  </c15:fullRef>
                </c:ext>
              </c:extLst>
              <c:f>('Maksutulo, korvaukset'!$C$6:$C$9,'Maksutulo, korvaukset'!$C$12:$C$16,'Maksutulo, korvaukset'!$C$18:$C$23)</c:f>
              <c:strCache>
                <c:ptCount val="15"/>
                <c:pt idx="0">
                  <c:v>Työtapaturma ja ammattitaudit (1a)</c:v>
                </c:pt>
                <c:pt idx="1">
                  <c:v>Muu tapaturma (1b)</c:v>
                </c:pt>
                <c:pt idx="2">
                  <c:v>Sairaus (2)</c:v>
                </c:pt>
                <c:pt idx="3">
                  <c:v>Maa-ajoneuvot (3)</c:v>
                </c:pt>
                <c:pt idx="4">
                  <c:v>Alukset (6)</c:v>
                </c:pt>
                <c:pt idx="5">
                  <c:v>Kuljetettavat tavarat (7)</c:v>
                </c:pt>
                <c:pt idx="6">
                  <c:v>Tulipalo ja luonnonvoimat (8)</c:v>
                </c:pt>
                <c:pt idx="7">
                  <c:v>Muut omaisuudelle aiheutuneet 
vahingot (9)</c:v>
                </c:pt>
                <c:pt idx="8">
                  <c:v>Moottoriajoneuvon vastuu (10)</c:v>
                </c:pt>
                <c:pt idx="9">
                  <c:v>Vesiliikennealuksen vastuu (12)</c:v>
                </c:pt>
                <c:pt idx="10">
                  <c:v>Yleinen vastuu (13)</c:v>
                </c:pt>
                <c:pt idx="11">
                  <c:v>Luotto (14)</c:v>
                </c:pt>
                <c:pt idx="12">
                  <c:v>Takaus (15)</c:v>
                </c:pt>
                <c:pt idx="13">
                  <c:v>Muut varallisuusvahingot (16)</c:v>
                </c:pt>
                <c:pt idx="14">
                  <c:v>Oikeusturva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'Maksutulo, korvaukset'!$D$5:$D$24</c15:sqref>
                  </c15:fullRef>
                </c:ext>
              </c:extLst>
              <c:f>('Maksutulo, korvaukset'!$D$6:$D$9,'Maksutulo, korvaukset'!$D$12:$D$16,'Maksutulo, korvaukset'!$D$18:$D$23)</c:f>
              <c:numCache>
                <c:formatCode>#\ ##0;\-#\ ##0;0;</c:formatCode>
                <c:ptCount val="15"/>
                <c:pt idx="0">
                  <c:v>543609.65633000003</c:v>
                </c:pt>
                <c:pt idx="1">
                  <c:v>174098.32818926754</c:v>
                </c:pt>
                <c:pt idx="2">
                  <c:v>412880.78315869404</c:v>
                </c:pt>
                <c:pt idx="3">
                  <c:v>728620.48898910766</c:v>
                </c:pt>
                <c:pt idx="4">
                  <c:v>72357.855743652777</c:v>
                </c:pt>
                <c:pt idx="5">
                  <c:v>50876.686252872831</c:v>
                </c:pt>
                <c:pt idx="6">
                  <c:v>344703.55413383397</c:v>
                </c:pt>
                <c:pt idx="7">
                  <c:v>520254.86240909994</c:v>
                </c:pt>
                <c:pt idx="8">
                  <c:v>585601.94225798897</c:v>
                </c:pt>
                <c:pt idx="9">
                  <c:v>3972.2292388821165</c:v>
                </c:pt>
                <c:pt idx="10">
                  <c:v>220617.77912393227</c:v>
                </c:pt>
                <c:pt idx="11">
                  <c:v>188.49108999999999</c:v>
                </c:pt>
                <c:pt idx="12">
                  <c:v>18370.614879999997</c:v>
                </c:pt>
                <c:pt idx="13">
                  <c:v>68006.410015521062</c:v>
                </c:pt>
                <c:pt idx="14">
                  <c:v>85810.009488967233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AC-432C-B9EA-69660FE99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-903030048"/>
        <c:axId val="-903031680"/>
      </c:barChart>
      <c:catAx>
        <c:axId val="-903030048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 algn="l">
                  <a:defRPr sz="800" b="0" i="1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 sz="800" b="0" i="1"/>
                  <a:t>Lähde: Finanssivalvonta </a:t>
                </a:r>
              </a:p>
            </c:rich>
          </c:tx>
          <c:layout>
            <c:manualLayout>
              <c:xMode val="edge"/>
              <c:yMode val="edge"/>
              <c:x val="1.581298654322873E-2"/>
              <c:y val="0.96739828692088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l">
                <a:defRPr sz="800" b="0" i="1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003882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-903031680"/>
        <c:crosses val="autoZero"/>
        <c:auto val="0"/>
        <c:lblAlgn val="ctr"/>
        <c:lblOffset val="100"/>
        <c:noMultiLvlLbl val="0"/>
      </c:catAx>
      <c:valAx>
        <c:axId val="-903031680"/>
        <c:scaling>
          <c:orientation val="minMax"/>
          <c:min val="0"/>
        </c:scaling>
        <c:delete val="0"/>
        <c:axPos val="b"/>
        <c:majorGridlines>
          <c:spPr>
            <a:ln w="12700" cap="flat" cmpd="sng" algn="ctr">
              <a:solidFill>
                <a:srgbClr val="003882"/>
              </a:solidFill>
              <a:prstDash val="solid"/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-903030048"/>
        <c:crossesAt val="1"/>
        <c:crossBetween val="between"/>
        <c:majorUnit val="100000"/>
        <c:dispUnits>
          <c:builtInUnit val="thousands"/>
          <c:dispUnitsLbl>
            <c:layout>
              <c:manualLayout>
                <c:xMode val="edge"/>
                <c:yMode val="edge"/>
                <c:x val="0.8519770154821843"/>
                <c:y val="0.90013877803492715"/>
              </c:manualLayout>
            </c:layout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US"/>
                    <a:t>Milj. euroa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</c:dispUnitsLbl>
        </c:dispUnits>
      </c:valAx>
      <c:spPr>
        <a:solidFill>
          <a:srgbClr val="F2F2F2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0559636883558"/>
          <c:y val="0.89440091340485839"/>
          <c:w val="0.488196431858688"/>
          <c:h val="8.54149243920355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 sz="1100" baseline="0">
          <a:solidFill>
            <a:sysClr val="windowText" lastClr="000000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i-FI" sz="1600"/>
              <a:t>Inhemsk direktförsäkrings premieinkomst</a:t>
            </a:r>
          </a:p>
        </c:rich>
      </c:tx>
      <c:layout>
        <c:manualLayout>
          <c:xMode val="edge"/>
          <c:yMode val="edge"/>
          <c:x val="0.31322074772240027"/>
          <c:y val="1.73947531628650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30800785226396105"/>
          <c:y val="9.2856720656253749E-2"/>
          <c:w val="0.62889306394301991"/>
          <c:h val="0.74201767993647039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'Premieinkomst, ersättningar'!$E$3:$E$4</c:f>
              <c:strCache>
                <c:ptCount val="2"/>
                <c:pt idx="0">
                  <c:v>Premieinkomst</c:v>
                </c:pt>
                <c:pt idx="1">
                  <c:v>1.1.-30.9.2021 </c:v>
                </c:pt>
              </c:strCache>
            </c:strRef>
          </c:tx>
          <c:spPr>
            <a:solidFill>
              <a:srgbClr val="0095DB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'Premieinkomst, ersättningar'!$C$5:$C$24</c15:sqref>
                  </c15:fullRef>
                </c:ext>
              </c:extLst>
              <c:f>('Premieinkomst, ersättningar'!$C$6:$C$9,'Premieinkomst, ersättningar'!$C$12:$C$16,'Premieinkomst, ersättningar'!$C$18:$C$23)</c:f>
              <c:strCache>
                <c:ptCount val="15"/>
                <c:pt idx="0">
                  <c:v>Olycksfall och yrkessjukdomar (1a)</c:v>
                </c:pt>
                <c:pt idx="1">
                  <c:v>Övrigt olycksfall  (1b)</c:v>
                </c:pt>
                <c:pt idx="2">
                  <c:v>Sjukdom (2)</c:v>
                </c:pt>
                <c:pt idx="3">
                  <c:v>Landfordon (3)</c:v>
                </c:pt>
                <c:pt idx="4">
                  <c:v>Fartyg (6)</c:v>
                </c:pt>
                <c:pt idx="5">
                  <c:v>Godstransport (7)</c:v>
                </c:pt>
                <c:pt idx="6">
                  <c:v>Brand och naturkrafter (8)</c:v>
                </c:pt>
                <c:pt idx="7">
                  <c:v>Annan skada på egendom (9)</c:v>
                </c:pt>
                <c:pt idx="8">
                  <c:v>Motorfordonsansvar (10)</c:v>
                </c:pt>
                <c:pt idx="9">
                  <c:v>Sjötrafikfartygsansvar  (12)</c:v>
                </c:pt>
                <c:pt idx="10">
                  <c:v>Allmän ansvarighet  (13)</c:v>
                </c:pt>
                <c:pt idx="11">
                  <c:v>Kredit (14)</c:v>
                </c:pt>
                <c:pt idx="12">
                  <c:v>Borgen (15)</c:v>
                </c:pt>
                <c:pt idx="13">
                  <c:v>Andra förmögenhetsskador (16)</c:v>
                </c:pt>
                <c:pt idx="14">
                  <c:v>Rättsskydd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'Premieinkomst, ersättningar'!$E$5:$E$24</c15:sqref>
                  </c15:fullRef>
                </c:ext>
              </c:extLst>
              <c:f>('Premieinkomst, ersättningar'!$E$6:$E$9,'Premieinkomst, ersättningar'!$E$12:$E$16,'Premieinkomst, ersättningar'!$E$18:$E$23)</c:f>
              <c:numCache>
                <c:formatCode>#\ ##0;\-#\ ##0;0;</c:formatCode>
                <c:ptCount val="15"/>
                <c:pt idx="0">
                  <c:v>533080.54671999998</c:v>
                </c:pt>
                <c:pt idx="1">
                  <c:v>180782.27464069126</c:v>
                </c:pt>
                <c:pt idx="2">
                  <c:v>430573.2080207949</c:v>
                </c:pt>
                <c:pt idx="3">
                  <c:v>761963.44505318173</c:v>
                </c:pt>
                <c:pt idx="4">
                  <c:v>74783.444684694579</c:v>
                </c:pt>
                <c:pt idx="5">
                  <c:v>48396.317061479465</c:v>
                </c:pt>
                <c:pt idx="6">
                  <c:v>362357.53012610052</c:v>
                </c:pt>
                <c:pt idx="7">
                  <c:v>523647.25622779457</c:v>
                </c:pt>
                <c:pt idx="8">
                  <c:v>595709.30927059404</c:v>
                </c:pt>
                <c:pt idx="9">
                  <c:v>5033.9681873720156</c:v>
                </c:pt>
                <c:pt idx="10">
                  <c:v>231048.15148885333</c:v>
                </c:pt>
                <c:pt idx="11">
                  <c:v>204.18929</c:v>
                </c:pt>
                <c:pt idx="12">
                  <c:v>24357.25675</c:v>
                </c:pt>
                <c:pt idx="13">
                  <c:v>78995.252640969513</c:v>
                </c:pt>
                <c:pt idx="14">
                  <c:v>91908.641418068437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DD-4ECE-B539-85C9110C21F7}"/>
            </c:ext>
          </c:extLst>
        </c:ser>
        <c:ser>
          <c:idx val="0"/>
          <c:order val="1"/>
          <c:tx>
            <c:strRef>
              <c:f>'Premieinkomst, ersättningar'!$D$3:$D$4</c:f>
              <c:strCache>
                <c:ptCount val="2"/>
                <c:pt idx="0">
                  <c:v>Premieinkomst</c:v>
                </c:pt>
                <c:pt idx="1">
                  <c:v>1.1.-30.9.2020</c:v>
                </c:pt>
              </c:strCache>
            </c:strRef>
          </c:tx>
          <c:spPr>
            <a:solidFill>
              <a:srgbClr val="004C9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'Premieinkomst, ersättningar'!$C$5:$C$24</c15:sqref>
                  </c15:fullRef>
                </c:ext>
              </c:extLst>
              <c:f>('Premieinkomst, ersättningar'!$C$6:$C$9,'Premieinkomst, ersättningar'!$C$12:$C$16,'Premieinkomst, ersättningar'!$C$18:$C$23)</c:f>
              <c:strCache>
                <c:ptCount val="15"/>
                <c:pt idx="0">
                  <c:v>Olycksfall och yrkessjukdomar (1a)</c:v>
                </c:pt>
                <c:pt idx="1">
                  <c:v>Övrigt olycksfall  (1b)</c:v>
                </c:pt>
                <c:pt idx="2">
                  <c:v>Sjukdom (2)</c:v>
                </c:pt>
                <c:pt idx="3">
                  <c:v>Landfordon (3)</c:v>
                </c:pt>
                <c:pt idx="4">
                  <c:v>Fartyg (6)</c:v>
                </c:pt>
                <c:pt idx="5">
                  <c:v>Godstransport (7)</c:v>
                </c:pt>
                <c:pt idx="6">
                  <c:v>Brand och naturkrafter (8)</c:v>
                </c:pt>
                <c:pt idx="7">
                  <c:v>Annan skada på egendom (9)</c:v>
                </c:pt>
                <c:pt idx="8">
                  <c:v>Motorfordonsansvar (10)</c:v>
                </c:pt>
                <c:pt idx="9">
                  <c:v>Sjötrafikfartygsansvar  (12)</c:v>
                </c:pt>
                <c:pt idx="10">
                  <c:v>Allmän ansvarighet  (13)</c:v>
                </c:pt>
                <c:pt idx="11">
                  <c:v>Kredit (14)</c:v>
                </c:pt>
                <c:pt idx="12">
                  <c:v>Borgen (15)</c:v>
                </c:pt>
                <c:pt idx="13">
                  <c:v>Andra förmögenhetsskador (16)</c:v>
                </c:pt>
                <c:pt idx="14">
                  <c:v>Rättsskydd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'Premieinkomst, ersättningar'!$D$5:$D$24</c15:sqref>
                  </c15:fullRef>
                </c:ext>
              </c:extLst>
              <c:f>('Premieinkomst, ersättningar'!$D$6:$D$9,'Premieinkomst, ersättningar'!$D$12:$D$16,'Premieinkomst, ersättningar'!$D$18:$D$23)</c:f>
              <c:numCache>
                <c:formatCode>#\ ##0;\-#\ ##0;0;</c:formatCode>
                <c:ptCount val="15"/>
                <c:pt idx="0">
                  <c:v>543609.65633000003</c:v>
                </c:pt>
                <c:pt idx="1">
                  <c:v>174098.32818926754</c:v>
                </c:pt>
                <c:pt idx="2">
                  <c:v>412880.78315869404</c:v>
                </c:pt>
                <c:pt idx="3">
                  <c:v>728620.48898910766</c:v>
                </c:pt>
                <c:pt idx="4">
                  <c:v>72357.855743652777</c:v>
                </c:pt>
                <c:pt idx="5">
                  <c:v>50876.686252872831</c:v>
                </c:pt>
                <c:pt idx="6">
                  <c:v>344703.55413383397</c:v>
                </c:pt>
                <c:pt idx="7">
                  <c:v>520254.86240909994</c:v>
                </c:pt>
                <c:pt idx="8">
                  <c:v>585601.94225798897</c:v>
                </c:pt>
                <c:pt idx="9">
                  <c:v>3972.2292388821165</c:v>
                </c:pt>
                <c:pt idx="10">
                  <c:v>220617.77912393227</c:v>
                </c:pt>
                <c:pt idx="11">
                  <c:v>188.49108999999999</c:v>
                </c:pt>
                <c:pt idx="12">
                  <c:v>18370.614879999997</c:v>
                </c:pt>
                <c:pt idx="13">
                  <c:v>68006.410015521062</c:v>
                </c:pt>
                <c:pt idx="14">
                  <c:v>85810.009488967233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DD-4ECE-B539-85C9110C2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-903030048"/>
        <c:axId val="-903031680"/>
      </c:barChart>
      <c:catAx>
        <c:axId val="-903030048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 algn="l">
                  <a:defRPr sz="800" b="0" i="1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 sz="800" b="0" i="1"/>
                  <a:t>Källa: Finansinspektionen </a:t>
                </a:r>
              </a:p>
            </c:rich>
          </c:tx>
          <c:layout>
            <c:manualLayout>
              <c:xMode val="edge"/>
              <c:yMode val="edge"/>
              <c:x val="1.581298654322873E-2"/>
              <c:y val="0.96739828692088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l">
                <a:defRPr sz="800" b="0" i="1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003882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-903031680"/>
        <c:crosses val="autoZero"/>
        <c:auto val="0"/>
        <c:lblAlgn val="ctr"/>
        <c:lblOffset val="100"/>
        <c:noMultiLvlLbl val="0"/>
      </c:catAx>
      <c:valAx>
        <c:axId val="-903031680"/>
        <c:scaling>
          <c:orientation val="minMax"/>
          <c:min val="0"/>
        </c:scaling>
        <c:delete val="0"/>
        <c:axPos val="b"/>
        <c:majorGridlines>
          <c:spPr>
            <a:ln w="12700" cap="flat" cmpd="sng" algn="ctr">
              <a:solidFill>
                <a:srgbClr val="003882"/>
              </a:solidFill>
              <a:prstDash val="solid"/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-903030048"/>
        <c:crossesAt val="1"/>
        <c:crossBetween val="between"/>
        <c:majorUnit val="100000"/>
        <c:dispUnits>
          <c:builtInUnit val="thousands"/>
          <c:dispUnitsLbl>
            <c:layout>
              <c:manualLayout>
                <c:xMode val="edge"/>
                <c:yMode val="edge"/>
                <c:x val="0.8519770154821843"/>
                <c:y val="0.90013877803492715"/>
              </c:manualLayout>
            </c:layout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US"/>
                    <a:t>Milj. euro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</c:dispUnitsLbl>
        </c:dispUnits>
      </c:valAx>
      <c:spPr>
        <a:solidFill>
          <a:srgbClr val="F2F2F2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0559636883558"/>
          <c:y val="0.89440091340485839"/>
          <c:w val="0.488196431858688"/>
          <c:h val="8.54149243920355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 sz="1100" baseline="0">
          <a:solidFill>
            <a:sysClr val="windowText" lastClr="000000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i-FI" sz="1600"/>
              <a:t>Domestic direct insurance premiums written</a:t>
            </a:r>
          </a:p>
        </c:rich>
      </c:tx>
      <c:layout>
        <c:manualLayout>
          <c:xMode val="edge"/>
          <c:yMode val="edge"/>
          <c:x val="0.31322080371531819"/>
          <c:y val="6.055248660931821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30800785226396105"/>
          <c:y val="8.3594342759828799E-2"/>
          <c:w val="0.62889306394301991"/>
          <c:h val="0.75128007409923037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'Premiums written, claims paid'!$E$3:$E$4</c:f>
              <c:strCache>
                <c:ptCount val="2"/>
                <c:pt idx="0">
                  <c:v>Premiums written</c:v>
                </c:pt>
                <c:pt idx="1">
                  <c:v>1.1.-30.9.2021 </c:v>
                </c:pt>
              </c:strCache>
            </c:strRef>
          </c:tx>
          <c:spPr>
            <a:solidFill>
              <a:srgbClr val="0095DB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'Premiums written, claims paid'!$C$5:$C$24</c15:sqref>
                  </c15:fullRef>
                </c:ext>
              </c:extLst>
              <c:f>('Premiums written, claims paid'!$C$6:$C$9,'Premiums written, claims paid'!$C$12:$C$16,'Premiums written, claims paid'!$C$18:$C$23)</c:f>
              <c:strCache>
                <c:ptCount val="15"/>
                <c:pt idx="0">
                  <c:v>Workers' compensation (1a)</c:v>
                </c:pt>
                <c:pt idx="1">
                  <c:v>Non-statutory accident(1b)</c:v>
                </c:pt>
                <c:pt idx="2">
                  <c:v>Health (2)</c:v>
                </c:pt>
                <c:pt idx="3">
                  <c:v>Land vehicles (3)</c:v>
                </c:pt>
                <c:pt idx="4">
                  <c:v>Marine (6)</c:v>
                </c:pt>
                <c:pt idx="5">
                  <c:v>Goods in transit(7)</c:v>
                </c:pt>
                <c:pt idx="6">
                  <c:v>Fire and natural disasters (8)</c:v>
                </c:pt>
                <c:pt idx="7">
                  <c:v>Other damage to property (9)</c:v>
                </c:pt>
                <c:pt idx="8">
                  <c:v>Motor vehicle liability (10)</c:v>
                </c:pt>
                <c:pt idx="9">
                  <c:v>Liability for ships (12)</c:v>
                </c:pt>
                <c:pt idx="10">
                  <c:v>General liability (13)</c:v>
                </c:pt>
                <c:pt idx="11">
                  <c:v>Credit (14)</c:v>
                </c:pt>
                <c:pt idx="12">
                  <c:v>Suretyship (15)</c:v>
                </c:pt>
                <c:pt idx="13">
                  <c:v>Miscellaneous financial loss(16)</c:v>
                </c:pt>
                <c:pt idx="14">
                  <c:v>Legal expenses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'Premiums written, claims paid'!$E$5:$E$24</c15:sqref>
                  </c15:fullRef>
                </c:ext>
              </c:extLst>
              <c:f>('Premiums written, claims paid'!$E$6:$E$9,'Premiums written, claims paid'!$E$12:$E$16,'Premiums written, claims paid'!$E$18:$E$23)</c:f>
              <c:numCache>
                <c:formatCode>#\ ##0;\-#\ ##0;0;</c:formatCode>
                <c:ptCount val="15"/>
                <c:pt idx="0">
                  <c:v>533080.54671999998</c:v>
                </c:pt>
                <c:pt idx="1">
                  <c:v>180782.27464069126</c:v>
                </c:pt>
                <c:pt idx="2">
                  <c:v>430573.2080207949</c:v>
                </c:pt>
                <c:pt idx="3">
                  <c:v>761963.44505318173</c:v>
                </c:pt>
                <c:pt idx="4">
                  <c:v>74783.444684694579</c:v>
                </c:pt>
                <c:pt idx="5">
                  <c:v>48396.317061479465</c:v>
                </c:pt>
                <c:pt idx="6">
                  <c:v>362357.53012610052</c:v>
                </c:pt>
                <c:pt idx="7">
                  <c:v>523647.25622779457</c:v>
                </c:pt>
                <c:pt idx="8">
                  <c:v>595709.30927059404</c:v>
                </c:pt>
                <c:pt idx="9">
                  <c:v>5033.9681873720156</c:v>
                </c:pt>
                <c:pt idx="10">
                  <c:v>231048.15148885333</c:v>
                </c:pt>
                <c:pt idx="11">
                  <c:v>204.18929</c:v>
                </c:pt>
                <c:pt idx="12">
                  <c:v>24357.25675</c:v>
                </c:pt>
                <c:pt idx="13">
                  <c:v>78995.252640969513</c:v>
                </c:pt>
                <c:pt idx="14">
                  <c:v>91908.641418068437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3F-4B47-A066-8BF32C31FBF8}"/>
            </c:ext>
          </c:extLst>
        </c:ser>
        <c:ser>
          <c:idx val="0"/>
          <c:order val="1"/>
          <c:tx>
            <c:strRef>
              <c:f>'Premiums written, claims paid'!$D$3:$D$4</c:f>
              <c:strCache>
                <c:ptCount val="2"/>
                <c:pt idx="0">
                  <c:v>Premiums written</c:v>
                </c:pt>
                <c:pt idx="1">
                  <c:v>1.1.-30.9.2020</c:v>
                </c:pt>
              </c:strCache>
            </c:strRef>
          </c:tx>
          <c:spPr>
            <a:solidFill>
              <a:srgbClr val="004C9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'Premiums written, claims paid'!$C$5:$C$24</c15:sqref>
                  </c15:fullRef>
                </c:ext>
              </c:extLst>
              <c:f>('Premiums written, claims paid'!$C$6:$C$9,'Premiums written, claims paid'!$C$12:$C$16,'Premiums written, claims paid'!$C$18:$C$23)</c:f>
              <c:strCache>
                <c:ptCount val="15"/>
                <c:pt idx="0">
                  <c:v>Workers' compensation (1a)</c:v>
                </c:pt>
                <c:pt idx="1">
                  <c:v>Non-statutory accident(1b)</c:v>
                </c:pt>
                <c:pt idx="2">
                  <c:v>Health (2)</c:v>
                </c:pt>
                <c:pt idx="3">
                  <c:v>Land vehicles (3)</c:v>
                </c:pt>
                <c:pt idx="4">
                  <c:v>Marine (6)</c:v>
                </c:pt>
                <c:pt idx="5">
                  <c:v>Goods in transit(7)</c:v>
                </c:pt>
                <c:pt idx="6">
                  <c:v>Fire and natural disasters (8)</c:v>
                </c:pt>
                <c:pt idx="7">
                  <c:v>Other damage to property (9)</c:v>
                </c:pt>
                <c:pt idx="8">
                  <c:v>Motor vehicle liability (10)</c:v>
                </c:pt>
                <c:pt idx="9">
                  <c:v>Liability for ships (12)</c:v>
                </c:pt>
                <c:pt idx="10">
                  <c:v>General liability (13)</c:v>
                </c:pt>
                <c:pt idx="11">
                  <c:v>Credit (14)</c:v>
                </c:pt>
                <c:pt idx="12">
                  <c:v>Suretyship (15)</c:v>
                </c:pt>
                <c:pt idx="13">
                  <c:v>Miscellaneous financial loss(16)</c:v>
                </c:pt>
                <c:pt idx="14">
                  <c:v>Legal expenses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'Premiums written, claims paid'!$D$5:$D$24</c15:sqref>
                  </c15:fullRef>
                </c:ext>
              </c:extLst>
              <c:f>('Premiums written, claims paid'!$D$6:$D$9,'Premiums written, claims paid'!$D$12:$D$16,'Premiums written, claims paid'!$D$18:$D$23)</c:f>
              <c:numCache>
                <c:formatCode>#\ ##0;\-#\ ##0;0;</c:formatCode>
                <c:ptCount val="15"/>
                <c:pt idx="0">
                  <c:v>543609.65633000003</c:v>
                </c:pt>
                <c:pt idx="1">
                  <c:v>174098.32818926754</c:v>
                </c:pt>
                <c:pt idx="2">
                  <c:v>412880.78315869404</c:v>
                </c:pt>
                <c:pt idx="3">
                  <c:v>728620.48898910766</c:v>
                </c:pt>
                <c:pt idx="4">
                  <c:v>72357.855743652777</c:v>
                </c:pt>
                <c:pt idx="5">
                  <c:v>50876.686252872831</c:v>
                </c:pt>
                <c:pt idx="6">
                  <c:v>344703.55413383397</c:v>
                </c:pt>
                <c:pt idx="7">
                  <c:v>520254.86240909994</c:v>
                </c:pt>
                <c:pt idx="8">
                  <c:v>585601.94225798897</c:v>
                </c:pt>
                <c:pt idx="9">
                  <c:v>3972.2292388821165</c:v>
                </c:pt>
                <c:pt idx="10">
                  <c:v>220617.77912393227</c:v>
                </c:pt>
                <c:pt idx="11">
                  <c:v>188.49108999999999</c:v>
                </c:pt>
                <c:pt idx="12">
                  <c:v>18370.614879999997</c:v>
                </c:pt>
                <c:pt idx="13">
                  <c:v>68006.410015521062</c:v>
                </c:pt>
                <c:pt idx="14">
                  <c:v>85810.009488967233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3F-4B47-A066-8BF32C31F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-903030048"/>
        <c:axId val="-903031680"/>
      </c:barChart>
      <c:catAx>
        <c:axId val="-903030048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 algn="l">
                  <a:defRPr sz="800" b="0" i="1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 sz="800" b="0" i="1"/>
                  <a:t>Source: Financial supervisory authority</a:t>
                </a:r>
              </a:p>
            </c:rich>
          </c:tx>
          <c:layout>
            <c:manualLayout>
              <c:xMode val="edge"/>
              <c:yMode val="edge"/>
              <c:x val="1.581298654322873E-2"/>
              <c:y val="0.96739828692088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l">
                <a:defRPr sz="800" b="0" i="1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003882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-903031680"/>
        <c:crosses val="autoZero"/>
        <c:auto val="0"/>
        <c:lblAlgn val="ctr"/>
        <c:lblOffset val="100"/>
        <c:noMultiLvlLbl val="0"/>
      </c:catAx>
      <c:valAx>
        <c:axId val="-903031680"/>
        <c:scaling>
          <c:orientation val="minMax"/>
          <c:min val="0"/>
        </c:scaling>
        <c:delete val="0"/>
        <c:axPos val="b"/>
        <c:majorGridlines>
          <c:spPr>
            <a:ln w="12700" cap="flat" cmpd="sng" algn="ctr">
              <a:solidFill>
                <a:srgbClr val="003882"/>
              </a:solidFill>
              <a:prstDash val="solid"/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-903030048"/>
        <c:crossesAt val="1"/>
        <c:crossBetween val="between"/>
        <c:majorUnit val="100000"/>
        <c:dispUnits>
          <c:builtInUnit val="thousands"/>
          <c:dispUnitsLbl>
            <c:layout>
              <c:manualLayout>
                <c:xMode val="edge"/>
                <c:yMode val="edge"/>
                <c:x val="0.8519770154821843"/>
                <c:y val="0.90013877803492715"/>
              </c:manualLayout>
            </c:layout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US"/>
                    <a:t>Milj. €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</c:dispUnitsLbl>
        </c:dispUnits>
      </c:valAx>
      <c:spPr>
        <a:solidFill>
          <a:srgbClr val="F2F2F2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0559636883558"/>
          <c:y val="0.89440091340485839"/>
          <c:w val="0.488196431858688"/>
          <c:h val="8.54149243920355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 sz="1100" baseline="0">
          <a:solidFill>
            <a:sysClr val="windowText" lastClr="000000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222375" y="5322094"/>
    <xdr:ext cx="8040686" cy="565943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732060-C883-4953-BE7D-8D54490FE8B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547687" y="5273334"/>
    <xdr:ext cx="8397876" cy="559990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3BA778-65EF-4899-A735-498EFCA936D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1222374" y="5143501"/>
    <xdr:ext cx="8338345" cy="565943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14B5EB3-DBC9-42CA-9BF1-B1C4BE4056A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data2\svinhufvudki\Data\Tilastot\Maksutulo%20korvaukset%20vak.%20luokkaryhmitt&#228;in%20(entinen%20FAn%20tilasto)\Maksutulo%20ja%20maksetut%20korvaukset%2030.09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kaistava osuus"/>
      <sheetName val="Tiedon keruu kuutiosta"/>
    </sheetNames>
    <sheetDataSet>
      <sheetData sheetId="0">
        <row r="3">
          <cell r="D3" t="str">
            <v>Vakuutusmaksutulo</v>
          </cell>
        </row>
      </sheetData>
      <sheetData sheetId="1">
        <row r="18">
          <cell r="D18">
            <v>543609656.33000004</v>
          </cell>
        </row>
        <row r="43">
          <cell r="D43" t="str">
            <v>1.1.-30.9.2020</v>
          </cell>
          <cell r="E43" t="str">
            <v xml:space="preserve">1.1.-30.9.2021 </v>
          </cell>
          <cell r="G43" t="str">
            <v>1.1.-30.9.2020</v>
          </cell>
          <cell r="H43" t="str">
            <v xml:space="preserve">1.1.-30.9.2021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DD79F-A780-41F8-8EF7-847AAC8278A6}">
  <sheetPr>
    <pageSetUpPr fitToPage="1"/>
  </sheetPr>
  <dimension ref="B2:I68"/>
  <sheetViews>
    <sheetView tabSelected="1" topLeftCell="B1" zoomScale="80" zoomScaleNormal="80" workbookViewId="0">
      <selection activeCell="M18" sqref="M18"/>
    </sheetView>
  </sheetViews>
  <sheetFormatPr defaultRowHeight="15" x14ac:dyDescent="0.25"/>
  <cols>
    <col min="3" max="3" width="35.42578125" customWidth="1"/>
    <col min="4" max="5" width="16" customWidth="1"/>
    <col min="6" max="6" width="10.5703125" customWidth="1"/>
    <col min="7" max="8" width="16" customWidth="1"/>
    <col min="9" max="9" width="10.5703125" customWidth="1"/>
  </cols>
  <sheetData>
    <row r="2" spans="2:9" ht="15.75" thickBot="1" x14ac:dyDescent="0.3">
      <c r="B2" s="1"/>
      <c r="C2" s="2"/>
      <c r="D2" s="2"/>
      <c r="E2" s="3"/>
      <c r="F2" s="2"/>
      <c r="G2" s="2"/>
      <c r="H2" s="3"/>
    </row>
    <row r="3" spans="2:9" ht="29.25" customHeight="1" x14ac:dyDescent="0.35">
      <c r="B3" s="1"/>
      <c r="C3" s="27" t="s">
        <v>0</v>
      </c>
      <c r="D3" s="28" t="s">
        <v>1</v>
      </c>
      <c r="E3" s="29"/>
      <c r="F3" s="30"/>
      <c r="G3" s="28" t="s">
        <v>2</v>
      </c>
      <c r="H3" s="29"/>
      <c r="I3" s="30"/>
    </row>
    <row r="4" spans="2:9" ht="18.75" customHeight="1" thickBot="1" x14ac:dyDescent="0.3">
      <c r="B4" s="1"/>
      <c r="C4" s="31" t="s">
        <v>3</v>
      </c>
      <c r="D4" s="32" t="str">
        <f>+'[1]Tiedon keruu kuutiosta'!D43</f>
        <v>1.1.-30.9.2020</v>
      </c>
      <c r="E4" s="33" t="str">
        <f>+'[1]Tiedon keruu kuutiosta'!E43</f>
        <v xml:space="preserve">1.1.-30.9.2021 </v>
      </c>
      <c r="F4" s="34" t="s">
        <v>4</v>
      </c>
      <c r="G4" s="32" t="str">
        <f>+'[1]Tiedon keruu kuutiosta'!G43</f>
        <v>1.1.-30.9.2020</v>
      </c>
      <c r="H4" s="33" t="str">
        <f>+'[1]Tiedon keruu kuutiosta'!H43</f>
        <v xml:space="preserve">1.1.-30.9.2021 </v>
      </c>
      <c r="I4" s="34" t="s">
        <v>4</v>
      </c>
    </row>
    <row r="5" spans="2:9" x14ac:dyDescent="0.25">
      <c r="B5" s="1"/>
      <c r="C5" s="4" t="s">
        <v>5</v>
      </c>
      <c r="D5" s="5">
        <v>3830157.1881718198</v>
      </c>
      <c r="E5" s="6">
        <v>3942840.1665905947</v>
      </c>
      <c r="F5" s="7">
        <v>2.9419935757926386E-2</v>
      </c>
      <c r="G5" s="5">
        <v>2341614.5834300001</v>
      </c>
      <c r="H5" s="6">
        <v>2311962.01455</v>
      </c>
      <c r="I5" s="7">
        <v>-1.2663300395304606E-2</v>
      </c>
    </row>
    <row r="6" spans="2:9" x14ac:dyDescent="0.25">
      <c r="B6" s="1"/>
      <c r="C6" s="8" t="s">
        <v>6</v>
      </c>
      <c r="D6" s="9">
        <v>543609.65633000003</v>
      </c>
      <c r="E6" s="2">
        <v>533080.54671999998</v>
      </c>
      <c r="F6" s="10">
        <v>-1.9368878914116112E-2</v>
      </c>
      <c r="G6" s="2">
        <v>335413.59452195355</v>
      </c>
      <c r="H6" s="2">
        <v>341872.57064999995</v>
      </c>
      <c r="I6" s="10">
        <v>1.9256751167918588E-2</v>
      </c>
    </row>
    <row r="7" spans="2:9" x14ac:dyDescent="0.25">
      <c r="B7" s="1"/>
      <c r="C7" s="8" t="s">
        <v>7</v>
      </c>
      <c r="D7" s="9">
        <v>174098.32818926754</v>
      </c>
      <c r="E7" s="2">
        <v>180782.27464069126</v>
      </c>
      <c r="F7" s="10">
        <v>3.839178997834717E-2</v>
      </c>
      <c r="G7" s="2">
        <v>84656.390597065052</v>
      </c>
      <c r="H7" s="2">
        <v>84789.264545912942</v>
      </c>
      <c r="I7" s="10">
        <v>1.5695678484607652E-3</v>
      </c>
    </row>
    <row r="8" spans="2:9" x14ac:dyDescent="0.25">
      <c r="B8" s="1"/>
      <c r="C8" s="8" t="s">
        <v>8</v>
      </c>
      <c r="D8" s="9">
        <v>412880.78315869404</v>
      </c>
      <c r="E8" s="2">
        <v>430573.2080207949</v>
      </c>
      <c r="F8" s="10">
        <v>4.2851170564895569E-2</v>
      </c>
      <c r="G8" s="2">
        <v>270946.57315464341</v>
      </c>
      <c r="H8" s="2">
        <v>250124.67139153366</v>
      </c>
      <c r="I8" s="10">
        <v>-7.6848736341926724E-2</v>
      </c>
    </row>
    <row r="9" spans="2:9" x14ac:dyDescent="0.25">
      <c r="B9" s="1"/>
      <c r="C9" s="8" t="s">
        <v>9</v>
      </c>
      <c r="D9" s="9">
        <v>728620.48898910766</v>
      </c>
      <c r="E9" s="2">
        <v>761963.44505318173</v>
      </c>
      <c r="F9" s="10">
        <v>4.5761760159029129E-2</v>
      </c>
      <c r="G9" s="2">
        <v>491069.06771525432</v>
      </c>
      <c r="H9" s="2">
        <v>505038.83610791981</v>
      </c>
      <c r="I9" s="10">
        <v>2.8447665127150374E-2</v>
      </c>
    </row>
    <row r="10" spans="2:9" x14ac:dyDescent="0.25">
      <c r="B10" s="1"/>
      <c r="C10" s="8" t="s">
        <v>10</v>
      </c>
      <c r="D10" s="9">
        <v>187.48607999999999</v>
      </c>
      <c r="E10" s="2">
        <v>0</v>
      </c>
      <c r="F10" s="10">
        <v>-1</v>
      </c>
      <c r="G10" s="2">
        <v>5.4047799999999997</v>
      </c>
      <c r="H10" s="2">
        <v>6.8725100000000001</v>
      </c>
      <c r="I10" s="10">
        <v>0.27156146966203998</v>
      </c>
    </row>
    <row r="11" spans="2:9" x14ac:dyDescent="0.25">
      <c r="B11" s="1"/>
      <c r="C11" s="8" t="s">
        <v>11</v>
      </c>
      <c r="D11" s="9">
        <v>1.0789999999999999E-2</v>
      </c>
      <c r="E11" s="2">
        <v>-0.62499000000000005</v>
      </c>
      <c r="F11" s="10">
        <v>-58.923076923076927</v>
      </c>
      <c r="G11" s="2">
        <v>0</v>
      </c>
      <c r="H11" s="2">
        <v>50.633429999999997</v>
      </c>
      <c r="I11" s="11" t="s">
        <v>78</v>
      </c>
    </row>
    <row r="12" spans="2:9" x14ac:dyDescent="0.25">
      <c r="B12" s="1"/>
      <c r="C12" s="8" t="s">
        <v>12</v>
      </c>
      <c r="D12" s="9">
        <v>72357.855743652777</v>
      </c>
      <c r="E12" s="2">
        <v>74783.444684694579</v>
      </c>
      <c r="F12" s="10">
        <v>3.3522123010873969E-2</v>
      </c>
      <c r="G12" s="2">
        <v>48000.336138236649</v>
      </c>
      <c r="H12" s="2">
        <v>40114.619859061575</v>
      </c>
      <c r="I12" s="10">
        <v>-0.16428460535078174</v>
      </c>
    </row>
    <row r="13" spans="2:9" x14ac:dyDescent="0.25">
      <c r="B13" s="1"/>
      <c r="C13" s="8" t="s">
        <v>13</v>
      </c>
      <c r="D13" s="9">
        <v>50876.686252872831</v>
      </c>
      <c r="E13" s="2">
        <v>48396.317061479465</v>
      </c>
      <c r="F13" s="10">
        <v>-4.8752569675335478E-2</v>
      </c>
      <c r="G13" s="2">
        <v>19110.973146761342</v>
      </c>
      <c r="H13" s="2">
        <v>16446.678155899881</v>
      </c>
      <c r="I13" s="10">
        <v>-0.13941179082829533</v>
      </c>
    </row>
    <row r="14" spans="2:9" x14ac:dyDescent="0.25">
      <c r="B14" s="1"/>
      <c r="C14" s="8" t="s">
        <v>14</v>
      </c>
      <c r="D14" s="9">
        <v>344703.55413383397</v>
      </c>
      <c r="E14" s="2">
        <v>362357.53012610052</v>
      </c>
      <c r="F14" s="10">
        <v>5.1214952037924893E-2</v>
      </c>
      <c r="G14" s="2">
        <v>197099.79690201359</v>
      </c>
      <c r="H14" s="2">
        <v>187121.06158126306</v>
      </c>
      <c r="I14" s="10">
        <v>-5.0627831573623466E-2</v>
      </c>
    </row>
    <row r="15" spans="2:9" ht="29.25" customHeight="1" x14ac:dyDescent="0.25">
      <c r="B15" s="1"/>
      <c r="C15" s="12" t="s">
        <v>15</v>
      </c>
      <c r="D15" s="9">
        <v>520254.86240909994</v>
      </c>
      <c r="E15" s="2">
        <v>523647.25622779457</v>
      </c>
      <c r="F15" s="10">
        <v>6.5206383713277815E-3</v>
      </c>
      <c r="G15" s="2">
        <v>314621.4006705553</v>
      </c>
      <c r="H15" s="2">
        <v>333339.53636371728</v>
      </c>
      <c r="I15" s="10">
        <v>5.9494159180741864E-2</v>
      </c>
    </row>
    <row r="16" spans="2:9" x14ac:dyDescent="0.25">
      <c r="B16" s="1"/>
      <c r="C16" s="8" t="s">
        <v>16</v>
      </c>
      <c r="D16" s="9">
        <v>585601.94225798897</v>
      </c>
      <c r="E16" s="2">
        <v>595709.30927059404</v>
      </c>
      <c r="F16" s="10">
        <v>1.7259790795147729E-2</v>
      </c>
      <c r="G16" s="2">
        <v>354236.48066862655</v>
      </c>
      <c r="H16" s="2">
        <v>351150.95317428076</v>
      </c>
      <c r="I16" s="10">
        <v>-8.7103606283627632E-3</v>
      </c>
    </row>
    <row r="17" spans="2:9" x14ac:dyDescent="0.25">
      <c r="B17" s="1"/>
      <c r="C17" s="8" t="s">
        <v>17</v>
      </c>
      <c r="D17" s="9">
        <v>0</v>
      </c>
      <c r="E17" s="2">
        <v>0</v>
      </c>
      <c r="F17" s="13" t="s">
        <v>78</v>
      </c>
      <c r="G17" s="2">
        <v>3.8580000000000003E-2</v>
      </c>
      <c r="H17" s="2">
        <v>1.3089999999999999E-2</v>
      </c>
      <c r="I17" s="10">
        <v>-0.6607050285121826</v>
      </c>
    </row>
    <row r="18" spans="2:9" x14ac:dyDescent="0.25">
      <c r="B18" s="1"/>
      <c r="C18" s="8" t="s">
        <v>18</v>
      </c>
      <c r="D18" s="9">
        <v>3972.2292388821165</v>
      </c>
      <c r="E18" s="2">
        <v>5033.9681873720156</v>
      </c>
      <c r="F18" s="10">
        <v>0.26729045194498863</v>
      </c>
      <c r="G18" s="2">
        <v>1516.79494</v>
      </c>
      <c r="H18" s="2">
        <v>1489.8267900000001</v>
      </c>
      <c r="I18" s="10">
        <v>-1.7779694069918195E-2</v>
      </c>
    </row>
    <row r="19" spans="2:9" x14ac:dyDescent="0.25">
      <c r="B19" s="1"/>
      <c r="C19" s="8" t="s">
        <v>19</v>
      </c>
      <c r="D19" s="9">
        <v>220617.77912393227</v>
      </c>
      <c r="E19" s="2">
        <v>231048.15148885333</v>
      </c>
      <c r="F19" s="10">
        <v>4.7278022679494866E-2</v>
      </c>
      <c r="G19" s="2">
        <v>118551.26651928716</v>
      </c>
      <c r="H19" s="2">
        <v>100377.91408670833</v>
      </c>
      <c r="I19" s="10">
        <v>-0.15329530393184115</v>
      </c>
    </row>
    <row r="20" spans="2:9" x14ac:dyDescent="0.25">
      <c r="B20" s="1"/>
      <c r="C20" s="8" t="s">
        <v>20</v>
      </c>
      <c r="D20" s="9">
        <v>188.49108999999999</v>
      </c>
      <c r="E20" s="2">
        <v>204.18929</v>
      </c>
      <c r="F20" s="10">
        <v>8.3283512233920526E-2</v>
      </c>
      <c r="G20" s="2">
        <v>-21.529669999999999</v>
      </c>
      <c r="H20" s="2">
        <v>-3.8457799999999986</v>
      </c>
      <c r="I20" s="10">
        <v>-0.82137301686463393</v>
      </c>
    </row>
    <row r="21" spans="2:9" x14ac:dyDescent="0.25">
      <c r="C21" s="8" t="s">
        <v>21</v>
      </c>
      <c r="D21" s="9">
        <v>18370.614879999997</v>
      </c>
      <c r="E21" s="2">
        <v>24357.25675</v>
      </c>
      <c r="F21" s="10">
        <v>0.32588140947408528</v>
      </c>
      <c r="G21" s="2">
        <v>2317.9017986104136</v>
      </c>
      <c r="H21" s="2">
        <v>935.02393000000029</v>
      </c>
      <c r="I21" s="10">
        <v>-0.59660761704376397</v>
      </c>
    </row>
    <row r="22" spans="2:9" x14ac:dyDescent="0.25">
      <c r="C22" s="8" t="s">
        <v>22</v>
      </c>
      <c r="D22" s="9">
        <v>68006.410015521062</v>
      </c>
      <c r="E22" s="2">
        <v>78995.252640969513</v>
      </c>
      <c r="F22" s="10">
        <v>0.16158539500821281</v>
      </c>
      <c r="G22" s="2">
        <v>63708.500331986979</v>
      </c>
      <c r="H22" s="2">
        <v>53288.967380352551</v>
      </c>
      <c r="I22" s="10">
        <v>-0.16355012121362011</v>
      </c>
    </row>
    <row r="23" spans="2:9" x14ac:dyDescent="0.25">
      <c r="C23" s="8" t="s">
        <v>23</v>
      </c>
      <c r="D23" s="9">
        <v>85810.009488967233</v>
      </c>
      <c r="E23" s="2">
        <v>91908.641418068437</v>
      </c>
      <c r="F23" s="10">
        <v>7.1071334980860448E-2</v>
      </c>
      <c r="G23" s="2">
        <v>40381.59263500564</v>
      </c>
      <c r="H23" s="2">
        <v>45818.417283349911</v>
      </c>
      <c r="I23" s="10">
        <v>0.13463621154038496</v>
      </c>
    </row>
    <row r="24" spans="2:9" ht="15.75" customHeight="1" thickBot="1" x14ac:dyDescent="0.4">
      <c r="B24" s="14"/>
      <c r="C24" s="15" t="s">
        <v>24</v>
      </c>
      <c r="D24" s="16">
        <v>0</v>
      </c>
      <c r="E24" s="17">
        <v>0</v>
      </c>
      <c r="F24" s="18" t="s">
        <v>78</v>
      </c>
      <c r="G24" s="19">
        <v>0</v>
      </c>
      <c r="H24" s="17">
        <v>0</v>
      </c>
      <c r="I24" s="18" t="s">
        <v>78</v>
      </c>
    </row>
    <row r="25" spans="2:9" x14ac:dyDescent="0.25">
      <c r="C25" t="s">
        <v>25</v>
      </c>
      <c r="D25" s="2"/>
      <c r="E25" s="2"/>
      <c r="F25" s="2"/>
      <c r="G25" s="2"/>
      <c r="H25" s="20"/>
      <c r="I25" s="20"/>
    </row>
    <row r="26" spans="2:9" x14ac:dyDescent="0.25">
      <c r="B26" s="21"/>
      <c r="D26" s="22"/>
      <c r="E26" s="23"/>
      <c r="F26" s="22"/>
      <c r="G26" s="22"/>
      <c r="H26" s="23"/>
    </row>
    <row r="27" spans="2:9" x14ac:dyDescent="0.25">
      <c r="B27" s="1"/>
      <c r="C27" s="2"/>
      <c r="D27" s="2"/>
      <c r="E27" s="3"/>
      <c r="F27" s="2"/>
      <c r="G27" s="2"/>
      <c r="H27" s="3"/>
    </row>
    <row r="28" spans="2:9" x14ac:dyDescent="0.25">
      <c r="B28" s="1"/>
      <c r="C28" s="2"/>
      <c r="D28" s="2"/>
      <c r="E28" s="3"/>
      <c r="F28" s="2"/>
      <c r="G28" s="2"/>
      <c r="H28" s="3"/>
    </row>
    <row r="29" spans="2:9" x14ac:dyDescent="0.25">
      <c r="B29" s="1"/>
      <c r="C29" s="2"/>
      <c r="D29" s="2"/>
      <c r="E29" s="3"/>
      <c r="F29" s="2"/>
      <c r="G29" s="2"/>
      <c r="H29" s="3"/>
    </row>
    <row r="30" spans="2:9" x14ac:dyDescent="0.25">
      <c r="B30" s="1"/>
      <c r="C30" s="2"/>
      <c r="D30" s="2"/>
      <c r="E30" s="3"/>
      <c r="F30" s="2"/>
      <c r="G30" s="2"/>
      <c r="H30" s="3"/>
    </row>
    <row r="31" spans="2:9" x14ac:dyDescent="0.25">
      <c r="B31" s="1"/>
      <c r="C31" s="2"/>
      <c r="D31" s="2"/>
      <c r="E31" s="3"/>
      <c r="F31" s="2"/>
      <c r="G31" s="2"/>
      <c r="H31" s="3"/>
    </row>
    <row r="32" spans="2:9" x14ac:dyDescent="0.25">
      <c r="B32" s="1"/>
      <c r="C32" s="2"/>
      <c r="D32" s="2"/>
      <c r="E32" s="3"/>
      <c r="F32" s="2"/>
      <c r="G32" s="2"/>
      <c r="H32" s="24"/>
    </row>
    <row r="33" spans="2:8" x14ac:dyDescent="0.25">
      <c r="B33" s="1"/>
      <c r="C33" s="2"/>
      <c r="D33" s="2"/>
      <c r="E33" s="3"/>
      <c r="F33" s="2"/>
      <c r="G33" s="2"/>
      <c r="H33" s="3"/>
    </row>
    <row r="34" spans="2:8" x14ac:dyDescent="0.25">
      <c r="B34" s="1"/>
      <c r="C34" s="2"/>
      <c r="D34" s="2"/>
      <c r="E34" s="3"/>
      <c r="F34" s="2"/>
      <c r="G34" s="2"/>
      <c r="H34" s="3"/>
    </row>
    <row r="35" spans="2:8" x14ac:dyDescent="0.25">
      <c r="B35" s="1"/>
      <c r="C35" s="2"/>
      <c r="D35" s="2"/>
      <c r="E35" s="3"/>
      <c r="F35" s="2"/>
      <c r="G35" s="2"/>
      <c r="H35" s="3"/>
    </row>
    <row r="36" spans="2:8" x14ac:dyDescent="0.25">
      <c r="B36" s="1"/>
      <c r="C36" s="2"/>
      <c r="D36" s="2"/>
      <c r="E36" s="3"/>
      <c r="F36" s="2"/>
      <c r="G36" s="2"/>
      <c r="H36" s="3"/>
    </row>
    <row r="37" spans="2:8" x14ac:dyDescent="0.25">
      <c r="B37" s="1"/>
      <c r="C37" s="2"/>
      <c r="D37" s="2"/>
      <c r="E37" s="3"/>
      <c r="F37" s="2"/>
      <c r="G37" s="2"/>
      <c r="H37" s="3"/>
    </row>
    <row r="38" spans="2:8" x14ac:dyDescent="0.25">
      <c r="B38" s="1"/>
      <c r="C38" s="2"/>
      <c r="D38" s="2"/>
      <c r="E38" s="25"/>
      <c r="F38" s="2"/>
      <c r="G38" s="2"/>
      <c r="H38" s="3"/>
    </row>
    <row r="39" spans="2:8" x14ac:dyDescent="0.25">
      <c r="B39" s="1"/>
      <c r="C39" s="2"/>
      <c r="D39" s="2"/>
      <c r="E39" s="3"/>
      <c r="F39" s="2"/>
      <c r="G39" s="2"/>
      <c r="H39" s="3"/>
    </row>
    <row r="40" spans="2:8" x14ac:dyDescent="0.25">
      <c r="B40" s="1"/>
      <c r="C40" s="2"/>
      <c r="D40" s="2"/>
      <c r="E40" s="3"/>
      <c r="F40" s="2"/>
      <c r="G40" s="2"/>
      <c r="H40" s="3"/>
    </row>
    <row r="41" spans="2:8" x14ac:dyDescent="0.25">
      <c r="B41" s="1"/>
      <c r="C41" s="2"/>
      <c r="D41" s="2"/>
      <c r="E41" s="3"/>
      <c r="F41" s="2"/>
      <c r="G41" s="2"/>
      <c r="H41" s="3"/>
    </row>
    <row r="42" spans="2:8" x14ac:dyDescent="0.25">
      <c r="B42" s="1"/>
      <c r="C42" s="2"/>
      <c r="D42" s="2"/>
      <c r="E42" s="3"/>
      <c r="F42" s="2"/>
      <c r="G42" s="2"/>
      <c r="H42" s="3"/>
    </row>
    <row r="43" spans="2:8" x14ac:dyDescent="0.25">
      <c r="B43" s="1"/>
      <c r="C43" s="2"/>
      <c r="D43" s="2"/>
      <c r="E43" s="3"/>
      <c r="F43" s="2"/>
      <c r="G43" s="2"/>
      <c r="H43" s="3"/>
    </row>
    <row r="44" spans="2:8" x14ac:dyDescent="0.25">
      <c r="B44" s="1"/>
      <c r="C44" s="2"/>
      <c r="D44" s="2"/>
      <c r="E44" s="3"/>
      <c r="F44" s="2"/>
      <c r="G44" s="2"/>
      <c r="H44" s="3"/>
    </row>
    <row r="45" spans="2:8" x14ac:dyDescent="0.25">
      <c r="B45" s="1"/>
      <c r="C45" s="2"/>
      <c r="D45" s="2"/>
      <c r="E45" s="25"/>
      <c r="F45" s="2"/>
      <c r="G45" s="2"/>
      <c r="H45" s="25"/>
    </row>
    <row r="46" spans="2:8" x14ac:dyDescent="0.25">
      <c r="C46" s="2"/>
      <c r="D46" s="2"/>
      <c r="E46" s="2"/>
      <c r="F46" s="2"/>
      <c r="G46" s="25"/>
      <c r="H46" s="25"/>
    </row>
    <row r="68" spans="3:3" ht="18.75" x14ac:dyDescent="0.3">
      <c r="C68" s="26"/>
    </row>
  </sheetData>
  <mergeCells count="2">
    <mergeCell ref="D3:F3"/>
    <mergeCell ref="G3:I3"/>
  </mergeCells>
  <pageMargins left="0.23622047244094491" right="0.23622047244094491" top="0.74803149606299213" bottom="0.74803149606299213" header="0.31496062992125984" footer="0.31496062992125984"/>
  <pageSetup paperSize="9" scale="82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4CF1C-D18C-4C5D-84C6-2BD9FF94CB7D}">
  <sheetPr>
    <pageSetUpPr fitToPage="1"/>
  </sheetPr>
  <dimension ref="B2:I68"/>
  <sheetViews>
    <sheetView zoomScale="84" zoomScaleNormal="84" workbookViewId="0">
      <selection activeCell="F1" sqref="F1"/>
    </sheetView>
  </sheetViews>
  <sheetFormatPr defaultRowHeight="15" x14ac:dyDescent="0.25"/>
  <cols>
    <col min="1" max="1" width="4.42578125" customWidth="1"/>
    <col min="2" max="2" width="3.7109375" customWidth="1"/>
    <col min="3" max="3" width="35.42578125" customWidth="1"/>
    <col min="4" max="5" width="16" customWidth="1"/>
    <col min="6" max="6" width="13.85546875" customWidth="1"/>
    <col min="7" max="8" width="16" customWidth="1"/>
    <col min="9" max="9" width="13.28515625" customWidth="1"/>
  </cols>
  <sheetData>
    <row r="2" spans="2:9" ht="15.75" thickBot="1" x14ac:dyDescent="0.3">
      <c r="B2" s="1"/>
      <c r="C2" s="2"/>
      <c r="D2" s="2"/>
      <c r="E2" s="3"/>
      <c r="F2" s="2"/>
      <c r="G2" s="2"/>
      <c r="H2" s="3"/>
    </row>
    <row r="3" spans="2:9" ht="29.25" customHeight="1" x14ac:dyDescent="0.35">
      <c r="B3" s="1"/>
      <c r="C3" s="27" t="s">
        <v>26</v>
      </c>
      <c r="D3" s="28" t="s">
        <v>27</v>
      </c>
      <c r="E3" s="29"/>
      <c r="F3" s="30"/>
      <c r="G3" s="28" t="s">
        <v>28</v>
      </c>
      <c r="H3" s="29"/>
      <c r="I3" s="30"/>
    </row>
    <row r="4" spans="2:9" ht="18.75" customHeight="1" thickBot="1" x14ac:dyDescent="0.3">
      <c r="B4" s="1"/>
      <c r="C4" s="31" t="s">
        <v>30</v>
      </c>
      <c r="D4" s="32" t="str">
        <f>+'[1]Tiedon keruu kuutiosta'!D43</f>
        <v>1.1.-30.9.2020</v>
      </c>
      <c r="E4" s="33" t="str">
        <f>+'[1]Tiedon keruu kuutiosta'!E43</f>
        <v xml:space="preserve">1.1.-30.9.2021 </v>
      </c>
      <c r="F4" s="34" t="s">
        <v>29</v>
      </c>
      <c r="G4" s="32" t="str">
        <f>+'[1]Tiedon keruu kuutiosta'!G43</f>
        <v>1.1.-30.9.2020</v>
      </c>
      <c r="H4" s="33" t="str">
        <f>+'[1]Tiedon keruu kuutiosta'!H43</f>
        <v xml:space="preserve">1.1.-30.9.2021 </v>
      </c>
      <c r="I4" s="34" t="s">
        <v>29</v>
      </c>
    </row>
    <row r="5" spans="2:9" x14ac:dyDescent="0.25">
      <c r="B5" s="1"/>
      <c r="C5" s="4" t="s">
        <v>32</v>
      </c>
      <c r="D5" s="5">
        <v>3830157.1881718198</v>
      </c>
      <c r="E5" s="6">
        <v>3942840.1665905947</v>
      </c>
      <c r="F5" s="7">
        <v>2.9419935757926386E-2</v>
      </c>
      <c r="G5" s="5">
        <v>2341614.5834300001</v>
      </c>
      <c r="H5" s="6">
        <v>2311962.01455</v>
      </c>
      <c r="I5" s="7">
        <v>-1.2663300395304606E-2</v>
      </c>
    </row>
    <row r="6" spans="2:9" x14ac:dyDescent="0.25">
      <c r="B6" s="1"/>
      <c r="C6" s="8" t="s">
        <v>33</v>
      </c>
      <c r="D6" s="9">
        <v>543609.65633000003</v>
      </c>
      <c r="E6" s="2">
        <v>533080.54671999998</v>
      </c>
      <c r="F6" s="10">
        <v>-1.9368878914116112E-2</v>
      </c>
      <c r="G6" s="2">
        <v>335413.59452195355</v>
      </c>
      <c r="H6" s="2">
        <v>341872.57064999995</v>
      </c>
      <c r="I6" s="10">
        <v>1.9256751167918588E-2</v>
      </c>
    </row>
    <row r="7" spans="2:9" x14ac:dyDescent="0.25">
      <c r="B7" s="1"/>
      <c r="C7" s="8" t="s">
        <v>34</v>
      </c>
      <c r="D7" s="9">
        <v>174098.32818926754</v>
      </c>
      <c r="E7" s="2">
        <v>180782.27464069126</v>
      </c>
      <c r="F7" s="10">
        <v>3.839178997834717E-2</v>
      </c>
      <c r="G7" s="2">
        <v>84656.390597065052</v>
      </c>
      <c r="H7" s="2">
        <v>84789.264545912942</v>
      </c>
      <c r="I7" s="10">
        <v>1.5695678484607652E-3</v>
      </c>
    </row>
    <row r="8" spans="2:9" x14ac:dyDescent="0.25">
      <c r="B8" s="1"/>
      <c r="C8" s="8" t="s">
        <v>35</v>
      </c>
      <c r="D8" s="9">
        <v>412880.78315869404</v>
      </c>
      <c r="E8" s="2">
        <v>430573.2080207949</v>
      </c>
      <c r="F8" s="10">
        <v>4.2851170564895569E-2</v>
      </c>
      <c r="G8" s="2">
        <v>270946.57315464341</v>
      </c>
      <c r="H8" s="2">
        <v>250124.67139153366</v>
      </c>
      <c r="I8" s="10">
        <v>-7.6848736341926724E-2</v>
      </c>
    </row>
    <row r="9" spans="2:9" x14ac:dyDescent="0.25">
      <c r="B9" s="1"/>
      <c r="C9" s="8" t="s">
        <v>36</v>
      </c>
      <c r="D9" s="9">
        <v>728620.48898910766</v>
      </c>
      <c r="E9" s="2">
        <v>761963.44505318173</v>
      </c>
      <c r="F9" s="10">
        <v>4.5761760159029129E-2</v>
      </c>
      <c r="G9" s="2">
        <v>491069.06771525432</v>
      </c>
      <c r="H9" s="2">
        <v>505038.83610791981</v>
      </c>
      <c r="I9" s="10">
        <v>2.8447665127150374E-2</v>
      </c>
    </row>
    <row r="10" spans="2:9" x14ac:dyDescent="0.25">
      <c r="B10" s="1"/>
      <c r="C10" s="8" t="s">
        <v>37</v>
      </c>
      <c r="D10" s="9">
        <v>187.48607999999999</v>
      </c>
      <c r="E10" s="2">
        <v>0</v>
      </c>
      <c r="F10" s="10">
        <v>-1</v>
      </c>
      <c r="G10" s="2">
        <v>5.4047799999999997</v>
      </c>
      <c r="H10" s="2">
        <v>6.8725100000000001</v>
      </c>
      <c r="I10" s="10">
        <v>0.27156146966203998</v>
      </c>
    </row>
    <row r="11" spans="2:9" x14ac:dyDescent="0.25">
      <c r="B11" s="1"/>
      <c r="C11" s="8" t="s">
        <v>38</v>
      </c>
      <c r="D11" s="9">
        <v>1.0789999999999999E-2</v>
      </c>
      <c r="E11" s="2">
        <v>-0.62499000000000005</v>
      </c>
      <c r="F11" s="10">
        <v>-58.923076923076927</v>
      </c>
      <c r="G11" s="2">
        <v>0</v>
      </c>
      <c r="H11" s="2">
        <v>50.633429999999997</v>
      </c>
      <c r="I11" s="11" t="s">
        <v>78</v>
      </c>
    </row>
    <row r="12" spans="2:9" x14ac:dyDescent="0.25">
      <c r="B12" s="1"/>
      <c r="C12" s="8" t="s">
        <v>39</v>
      </c>
      <c r="D12" s="9">
        <v>72357.855743652777</v>
      </c>
      <c r="E12" s="2">
        <v>74783.444684694579</v>
      </c>
      <c r="F12" s="10">
        <v>3.3522123010873969E-2</v>
      </c>
      <c r="G12" s="2">
        <v>48000.336138236649</v>
      </c>
      <c r="H12" s="2">
        <v>40114.619859061575</v>
      </c>
      <c r="I12" s="10">
        <v>-0.16428460535078174</v>
      </c>
    </row>
    <row r="13" spans="2:9" x14ac:dyDescent="0.25">
      <c r="B13" s="1"/>
      <c r="C13" s="8" t="s">
        <v>40</v>
      </c>
      <c r="D13" s="9">
        <v>50876.686252872831</v>
      </c>
      <c r="E13" s="2">
        <v>48396.317061479465</v>
      </c>
      <c r="F13" s="10">
        <v>-4.8752569675335478E-2</v>
      </c>
      <c r="G13" s="2">
        <v>19110.973146761342</v>
      </c>
      <c r="H13" s="2">
        <v>16446.678155899881</v>
      </c>
      <c r="I13" s="10">
        <v>-0.13941179082829533</v>
      </c>
    </row>
    <row r="14" spans="2:9" x14ac:dyDescent="0.25">
      <c r="B14" s="1"/>
      <c r="C14" s="8" t="s">
        <v>41</v>
      </c>
      <c r="D14" s="9">
        <v>344703.55413383397</v>
      </c>
      <c r="E14" s="2">
        <v>362357.53012610052</v>
      </c>
      <c r="F14" s="10">
        <v>5.1214952037924893E-2</v>
      </c>
      <c r="G14" s="2">
        <v>197099.79690201359</v>
      </c>
      <c r="H14" s="2">
        <v>187121.06158126306</v>
      </c>
      <c r="I14" s="10">
        <v>-5.0627831573623466E-2</v>
      </c>
    </row>
    <row r="15" spans="2:9" ht="15.75" customHeight="1" x14ac:dyDescent="0.25">
      <c r="B15" s="1"/>
      <c r="C15" s="12" t="s">
        <v>42</v>
      </c>
      <c r="D15" s="9">
        <v>520254.86240909994</v>
      </c>
      <c r="E15" s="2">
        <v>523647.25622779457</v>
      </c>
      <c r="F15" s="10">
        <v>6.5206383713277815E-3</v>
      </c>
      <c r="G15" s="2">
        <v>314621.4006705553</v>
      </c>
      <c r="H15" s="2">
        <v>333339.53636371728</v>
      </c>
      <c r="I15" s="10">
        <v>5.9494159180741864E-2</v>
      </c>
    </row>
    <row r="16" spans="2:9" x14ac:dyDescent="0.25">
      <c r="B16" s="1"/>
      <c r="C16" s="8" t="s">
        <v>43</v>
      </c>
      <c r="D16" s="9">
        <v>585601.94225798897</v>
      </c>
      <c r="E16" s="2">
        <v>595709.30927059404</v>
      </c>
      <c r="F16" s="10">
        <v>1.7259790795147729E-2</v>
      </c>
      <c r="G16" s="2">
        <v>354236.48066862655</v>
      </c>
      <c r="H16" s="2">
        <v>351150.95317428076</v>
      </c>
      <c r="I16" s="10">
        <v>-8.7103606283627632E-3</v>
      </c>
    </row>
    <row r="17" spans="2:9" x14ac:dyDescent="0.25">
      <c r="B17" s="1"/>
      <c r="C17" s="8" t="s">
        <v>44</v>
      </c>
      <c r="D17" s="9">
        <v>0</v>
      </c>
      <c r="E17" s="2">
        <v>0</v>
      </c>
      <c r="F17" s="13" t="s">
        <v>78</v>
      </c>
      <c r="G17" s="2">
        <v>3.8580000000000003E-2</v>
      </c>
      <c r="H17" s="2">
        <v>1.3089999999999999E-2</v>
      </c>
      <c r="I17" s="10">
        <v>-0.6607050285121826</v>
      </c>
    </row>
    <row r="18" spans="2:9" x14ac:dyDescent="0.25">
      <c r="B18" s="1"/>
      <c r="C18" s="8" t="s">
        <v>45</v>
      </c>
      <c r="D18" s="9">
        <v>3972.2292388821165</v>
      </c>
      <c r="E18" s="2">
        <v>5033.9681873720156</v>
      </c>
      <c r="F18" s="10">
        <v>0.26729045194498863</v>
      </c>
      <c r="G18" s="2">
        <v>1516.79494</v>
      </c>
      <c r="H18" s="2">
        <v>1489.8267900000001</v>
      </c>
      <c r="I18" s="10">
        <v>-1.7779694069918195E-2</v>
      </c>
    </row>
    <row r="19" spans="2:9" x14ac:dyDescent="0.25">
      <c r="B19" s="1"/>
      <c r="C19" s="8" t="s">
        <v>46</v>
      </c>
      <c r="D19" s="9">
        <v>220617.77912393227</v>
      </c>
      <c r="E19" s="2">
        <v>231048.15148885333</v>
      </c>
      <c r="F19" s="10">
        <v>4.7278022679494866E-2</v>
      </c>
      <c r="G19" s="2">
        <v>118551.26651928716</v>
      </c>
      <c r="H19" s="2">
        <v>100377.91408670833</v>
      </c>
      <c r="I19" s="10">
        <v>-0.15329530393184115</v>
      </c>
    </row>
    <row r="20" spans="2:9" x14ac:dyDescent="0.25">
      <c r="B20" s="1"/>
      <c r="C20" s="8" t="s">
        <v>47</v>
      </c>
      <c r="D20" s="9">
        <v>188.49108999999999</v>
      </c>
      <c r="E20" s="2">
        <v>204.18929</v>
      </c>
      <c r="F20" s="10">
        <v>8.3283512233920526E-2</v>
      </c>
      <c r="G20" s="2">
        <v>-21.529669999999999</v>
      </c>
      <c r="H20" s="2">
        <v>-3.8457799999999986</v>
      </c>
      <c r="I20" s="10">
        <v>-0.82137301686463393</v>
      </c>
    </row>
    <row r="21" spans="2:9" x14ac:dyDescent="0.25">
      <c r="C21" s="8" t="s">
        <v>48</v>
      </c>
      <c r="D21" s="9">
        <v>18370.614879999997</v>
      </c>
      <c r="E21" s="2">
        <v>24357.25675</v>
      </c>
      <c r="F21" s="10">
        <v>0.32588140947408528</v>
      </c>
      <c r="G21" s="2">
        <v>2317.9017986104136</v>
      </c>
      <c r="H21" s="2">
        <v>935.02393000000029</v>
      </c>
      <c r="I21" s="10">
        <v>-0.59660761704376397</v>
      </c>
    </row>
    <row r="22" spans="2:9" x14ac:dyDescent="0.25">
      <c r="C22" s="8" t="s">
        <v>49</v>
      </c>
      <c r="D22" s="9">
        <v>68006.410015521062</v>
      </c>
      <c r="E22" s="2">
        <v>78995.252640969513</v>
      </c>
      <c r="F22" s="10">
        <v>0.16158539500821281</v>
      </c>
      <c r="G22" s="2">
        <v>63708.500331986979</v>
      </c>
      <c r="H22" s="2">
        <v>53288.967380352551</v>
      </c>
      <c r="I22" s="10">
        <v>-0.16355012121362011</v>
      </c>
    </row>
    <row r="23" spans="2:9" x14ac:dyDescent="0.25">
      <c r="C23" s="8" t="s">
        <v>50</v>
      </c>
      <c r="D23" s="9">
        <v>85810.009488967233</v>
      </c>
      <c r="E23" s="2">
        <v>91908.641418068437</v>
      </c>
      <c r="F23" s="10">
        <v>7.1071334980860448E-2</v>
      </c>
      <c r="G23" s="2">
        <v>40381.59263500564</v>
      </c>
      <c r="H23" s="2">
        <v>45818.417283349911</v>
      </c>
      <c r="I23" s="10">
        <v>0.13463621154038496</v>
      </c>
    </row>
    <row r="24" spans="2:9" ht="15.75" customHeight="1" thickBot="1" x14ac:dyDescent="0.4">
      <c r="B24" s="14"/>
      <c r="C24" s="15" t="s">
        <v>51</v>
      </c>
      <c r="D24" s="16">
        <v>0</v>
      </c>
      <c r="E24" s="17">
        <v>0</v>
      </c>
      <c r="F24" s="18" t="s">
        <v>78</v>
      </c>
      <c r="G24" s="19">
        <v>0</v>
      </c>
      <c r="H24" s="17">
        <v>0</v>
      </c>
      <c r="I24" s="18" t="s">
        <v>78</v>
      </c>
    </row>
    <row r="25" spans="2:9" x14ac:dyDescent="0.25">
      <c r="C25" t="s">
        <v>31</v>
      </c>
      <c r="D25" s="2"/>
      <c r="E25" s="2"/>
      <c r="F25" s="2"/>
      <c r="G25" s="2"/>
      <c r="H25" s="20"/>
      <c r="I25" s="20"/>
    </row>
    <row r="26" spans="2:9" x14ac:dyDescent="0.25">
      <c r="B26" s="21"/>
      <c r="D26" s="22"/>
      <c r="E26" s="23"/>
      <c r="F26" s="22"/>
      <c r="G26" s="22"/>
      <c r="H26" s="23"/>
    </row>
    <row r="27" spans="2:9" x14ac:dyDescent="0.25">
      <c r="B27" s="1"/>
      <c r="C27" s="2"/>
      <c r="D27" s="2"/>
      <c r="E27" s="3"/>
      <c r="F27" s="2"/>
      <c r="G27" s="2"/>
      <c r="H27" s="3"/>
    </row>
    <row r="28" spans="2:9" x14ac:dyDescent="0.25">
      <c r="B28" s="1"/>
      <c r="C28" s="2"/>
      <c r="D28" s="2"/>
      <c r="E28" s="3"/>
      <c r="F28" s="2"/>
      <c r="G28" s="2"/>
      <c r="H28" s="3"/>
    </row>
    <row r="29" spans="2:9" x14ac:dyDescent="0.25">
      <c r="B29" s="1"/>
      <c r="C29" s="2"/>
      <c r="D29" s="2"/>
      <c r="E29" s="3"/>
      <c r="F29" s="2"/>
      <c r="G29" s="2"/>
      <c r="H29" s="3"/>
    </row>
    <row r="30" spans="2:9" x14ac:dyDescent="0.25">
      <c r="B30" s="1"/>
      <c r="C30" s="2"/>
      <c r="D30" s="2"/>
      <c r="E30" s="3"/>
      <c r="F30" s="2"/>
      <c r="G30" s="2"/>
      <c r="H30" s="3"/>
    </row>
    <row r="31" spans="2:9" x14ac:dyDescent="0.25">
      <c r="B31" s="1"/>
      <c r="C31" s="2"/>
      <c r="D31" s="2"/>
      <c r="E31" s="3"/>
      <c r="F31" s="2"/>
      <c r="G31" s="2"/>
      <c r="H31" s="3"/>
    </row>
    <row r="32" spans="2:9" x14ac:dyDescent="0.25">
      <c r="B32" s="1"/>
      <c r="C32" s="2"/>
      <c r="D32" s="2"/>
      <c r="E32" s="3"/>
      <c r="F32" s="2"/>
      <c r="G32" s="2"/>
      <c r="H32" s="24"/>
    </row>
    <row r="33" spans="2:8" x14ac:dyDescent="0.25">
      <c r="B33" s="1"/>
      <c r="C33" s="2"/>
      <c r="D33" s="2"/>
      <c r="E33" s="3"/>
      <c r="F33" s="2"/>
      <c r="G33" s="2"/>
      <c r="H33" s="3"/>
    </row>
    <row r="34" spans="2:8" x14ac:dyDescent="0.25">
      <c r="B34" s="1"/>
      <c r="C34" s="2"/>
      <c r="D34" s="2"/>
      <c r="E34" s="3"/>
      <c r="F34" s="2"/>
      <c r="G34" s="2"/>
      <c r="H34" s="3"/>
    </row>
    <row r="35" spans="2:8" x14ac:dyDescent="0.25">
      <c r="B35" s="1"/>
      <c r="C35" s="2"/>
      <c r="D35" s="2"/>
      <c r="E35" s="3"/>
      <c r="F35" s="2"/>
      <c r="G35" s="2"/>
      <c r="H35" s="3"/>
    </row>
    <row r="36" spans="2:8" x14ac:dyDescent="0.25">
      <c r="B36" s="1"/>
      <c r="C36" s="2"/>
      <c r="D36" s="2"/>
      <c r="E36" s="3"/>
      <c r="F36" s="2"/>
      <c r="G36" s="2"/>
      <c r="H36" s="3"/>
    </row>
    <row r="37" spans="2:8" x14ac:dyDescent="0.25">
      <c r="B37" s="1"/>
      <c r="C37" s="2"/>
      <c r="D37" s="2"/>
      <c r="E37" s="3"/>
      <c r="F37" s="2"/>
      <c r="G37" s="2"/>
      <c r="H37" s="3"/>
    </row>
    <row r="38" spans="2:8" x14ac:dyDescent="0.25">
      <c r="B38" s="1"/>
      <c r="C38" s="2"/>
      <c r="D38" s="2"/>
      <c r="E38" s="25"/>
      <c r="F38" s="2"/>
      <c r="G38" s="2"/>
      <c r="H38" s="3"/>
    </row>
    <row r="39" spans="2:8" x14ac:dyDescent="0.25">
      <c r="B39" s="1"/>
      <c r="C39" s="2"/>
      <c r="D39" s="2"/>
      <c r="E39" s="3"/>
      <c r="F39" s="2"/>
      <c r="G39" s="2"/>
      <c r="H39" s="3"/>
    </row>
    <row r="40" spans="2:8" x14ac:dyDescent="0.25">
      <c r="B40" s="1"/>
      <c r="C40" s="2"/>
      <c r="D40" s="2"/>
      <c r="E40" s="3"/>
      <c r="F40" s="2"/>
      <c r="G40" s="2"/>
      <c r="H40" s="3"/>
    </row>
    <row r="41" spans="2:8" x14ac:dyDescent="0.25">
      <c r="B41" s="1"/>
      <c r="C41" s="2"/>
      <c r="D41" s="2"/>
      <c r="E41" s="3"/>
      <c r="F41" s="2"/>
      <c r="G41" s="2"/>
      <c r="H41" s="3"/>
    </row>
    <row r="42" spans="2:8" x14ac:dyDescent="0.25">
      <c r="B42" s="1"/>
      <c r="C42" s="2"/>
      <c r="D42" s="2"/>
      <c r="E42" s="3"/>
      <c r="F42" s="2"/>
      <c r="G42" s="2"/>
      <c r="H42" s="3"/>
    </row>
    <row r="43" spans="2:8" x14ac:dyDescent="0.25">
      <c r="B43" s="1"/>
      <c r="C43" s="2"/>
      <c r="D43" s="2"/>
      <c r="E43" s="3"/>
      <c r="F43" s="2"/>
      <c r="G43" s="2"/>
      <c r="H43" s="3"/>
    </row>
    <row r="44" spans="2:8" x14ac:dyDescent="0.25">
      <c r="B44" s="1"/>
      <c r="C44" s="2"/>
      <c r="D44" s="2"/>
      <c r="E44" s="3"/>
      <c r="F44" s="2"/>
      <c r="G44" s="2"/>
      <c r="H44" s="3"/>
    </row>
    <row r="45" spans="2:8" x14ac:dyDescent="0.25">
      <c r="B45" s="1"/>
      <c r="C45" s="2"/>
      <c r="D45" s="2"/>
      <c r="E45" s="25"/>
      <c r="F45" s="2"/>
      <c r="G45" s="2"/>
      <c r="H45" s="25"/>
    </row>
    <row r="46" spans="2:8" x14ac:dyDescent="0.25">
      <c r="C46" s="2"/>
      <c r="D46" s="2"/>
      <c r="E46" s="2"/>
      <c r="F46" s="2"/>
      <c r="G46" s="25"/>
      <c r="H46" s="25"/>
    </row>
    <row r="68" spans="3:3" ht="18.75" x14ac:dyDescent="0.3">
      <c r="C68" s="26"/>
    </row>
  </sheetData>
  <mergeCells count="2">
    <mergeCell ref="D3:F3"/>
    <mergeCell ref="G3:I3"/>
  </mergeCells>
  <pageMargins left="0.23622047244094491" right="0.23622047244094491" top="0.74803149606299213" bottom="0.74803149606299213" header="0.31496062992125984" footer="0.31496062992125984"/>
  <pageSetup paperSize="9" scale="78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2B285-C41C-4CF7-8413-8F82FCD5D8D9}">
  <sheetPr>
    <pageSetUpPr fitToPage="1"/>
  </sheetPr>
  <dimension ref="B2:I68"/>
  <sheetViews>
    <sheetView topLeftCell="B1" zoomScale="80" zoomScaleNormal="80" workbookViewId="0">
      <selection activeCell="O11" sqref="O11"/>
    </sheetView>
  </sheetViews>
  <sheetFormatPr defaultRowHeight="15" x14ac:dyDescent="0.25"/>
  <cols>
    <col min="3" max="3" width="35.42578125" customWidth="1"/>
    <col min="4" max="5" width="16" customWidth="1"/>
    <col min="6" max="6" width="13.42578125" customWidth="1"/>
    <col min="7" max="8" width="16" customWidth="1"/>
    <col min="9" max="9" width="11.85546875" customWidth="1"/>
  </cols>
  <sheetData>
    <row r="2" spans="2:9" ht="15.75" thickBot="1" x14ac:dyDescent="0.3">
      <c r="B2" s="1"/>
      <c r="C2" s="2"/>
      <c r="D2" s="2"/>
      <c r="E2" s="3"/>
      <c r="F2" s="2"/>
      <c r="G2" s="2"/>
      <c r="H2" s="3"/>
    </row>
    <row r="3" spans="2:9" ht="29.25" customHeight="1" x14ac:dyDescent="0.35">
      <c r="B3" s="1"/>
      <c r="C3" s="27" t="s">
        <v>52</v>
      </c>
      <c r="D3" s="28" t="s">
        <v>53</v>
      </c>
      <c r="E3" s="29"/>
      <c r="F3" s="30"/>
      <c r="G3" s="28" t="s">
        <v>54</v>
      </c>
      <c r="H3" s="29"/>
      <c r="I3" s="30"/>
    </row>
    <row r="4" spans="2:9" ht="18.75" customHeight="1" thickBot="1" x14ac:dyDescent="0.3">
      <c r="B4" s="1"/>
      <c r="C4" s="31" t="s">
        <v>55</v>
      </c>
      <c r="D4" s="32" t="str">
        <f>+'[1]Tiedon keruu kuutiosta'!D43</f>
        <v>1.1.-30.9.2020</v>
      </c>
      <c r="E4" s="33" t="str">
        <f>+'[1]Tiedon keruu kuutiosta'!E43</f>
        <v xml:space="preserve">1.1.-30.9.2021 </v>
      </c>
      <c r="F4" s="34" t="s">
        <v>56</v>
      </c>
      <c r="G4" s="32" t="str">
        <f>+'[1]Tiedon keruu kuutiosta'!G43</f>
        <v>1.1.-30.9.2020</v>
      </c>
      <c r="H4" s="33" t="str">
        <f>+'[1]Tiedon keruu kuutiosta'!H43</f>
        <v xml:space="preserve">1.1.-30.9.2021 </v>
      </c>
      <c r="I4" s="34" t="s">
        <v>56</v>
      </c>
    </row>
    <row r="5" spans="2:9" x14ac:dyDescent="0.25">
      <c r="B5" s="1"/>
      <c r="C5" s="4" t="s">
        <v>57</v>
      </c>
      <c r="D5" s="5">
        <v>3830157.1881718198</v>
      </c>
      <c r="E5" s="6">
        <v>3942840.1665905947</v>
      </c>
      <c r="F5" s="7">
        <v>2.9419935757926386E-2</v>
      </c>
      <c r="G5" s="5">
        <v>2341614.5834300001</v>
      </c>
      <c r="H5" s="6">
        <v>2311962.01455</v>
      </c>
      <c r="I5" s="7">
        <v>-1.2663300395304606E-2</v>
      </c>
    </row>
    <row r="6" spans="2:9" x14ac:dyDescent="0.25">
      <c r="B6" s="1"/>
      <c r="C6" s="8" t="s">
        <v>58</v>
      </c>
      <c r="D6" s="9">
        <v>543609.65633000003</v>
      </c>
      <c r="E6" s="2">
        <v>533080.54671999998</v>
      </c>
      <c r="F6" s="10">
        <v>-1.9368878914116112E-2</v>
      </c>
      <c r="G6" s="2">
        <v>335413.59452195355</v>
      </c>
      <c r="H6" s="2">
        <v>341872.57064999995</v>
      </c>
      <c r="I6" s="10">
        <v>1.9256751167918588E-2</v>
      </c>
    </row>
    <row r="7" spans="2:9" x14ac:dyDescent="0.25">
      <c r="B7" s="1"/>
      <c r="C7" s="8" t="s">
        <v>59</v>
      </c>
      <c r="D7" s="9">
        <v>174098.32818926754</v>
      </c>
      <c r="E7" s="2">
        <v>180782.27464069126</v>
      </c>
      <c r="F7" s="10">
        <v>3.839178997834717E-2</v>
      </c>
      <c r="G7" s="2">
        <v>84656.390597065052</v>
      </c>
      <c r="H7" s="2">
        <v>84789.264545912942</v>
      </c>
      <c r="I7" s="10">
        <v>1.5695678484607652E-3</v>
      </c>
    </row>
    <row r="8" spans="2:9" x14ac:dyDescent="0.25">
      <c r="B8" s="1"/>
      <c r="C8" s="8" t="s">
        <v>60</v>
      </c>
      <c r="D8" s="9">
        <v>412880.78315869404</v>
      </c>
      <c r="E8" s="2">
        <v>430573.2080207949</v>
      </c>
      <c r="F8" s="10">
        <v>4.2851170564895569E-2</v>
      </c>
      <c r="G8" s="2">
        <v>270946.57315464341</v>
      </c>
      <c r="H8" s="2">
        <v>250124.67139153366</v>
      </c>
      <c r="I8" s="10">
        <v>-7.6848736341926724E-2</v>
      </c>
    </row>
    <row r="9" spans="2:9" x14ac:dyDescent="0.25">
      <c r="B9" s="1"/>
      <c r="C9" s="8" t="s">
        <v>61</v>
      </c>
      <c r="D9" s="9">
        <v>728620.48898910766</v>
      </c>
      <c r="E9" s="2">
        <v>761963.44505318173</v>
      </c>
      <c r="F9" s="10">
        <v>4.5761760159029129E-2</v>
      </c>
      <c r="G9" s="2">
        <v>491069.06771525432</v>
      </c>
      <c r="H9" s="2">
        <v>505038.83610791981</v>
      </c>
      <c r="I9" s="10">
        <v>2.8447665127150374E-2</v>
      </c>
    </row>
    <row r="10" spans="2:9" x14ac:dyDescent="0.25">
      <c r="B10" s="1"/>
      <c r="C10" s="8" t="s">
        <v>62</v>
      </c>
      <c r="D10" s="9">
        <v>187.48607999999999</v>
      </c>
      <c r="E10" s="2">
        <v>0</v>
      </c>
      <c r="F10" s="10">
        <v>-1</v>
      </c>
      <c r="G10" s="2">
        <v>5.4047799999999997</v>
      </c>
      <c r="H10" s="2">
        <v>6.8725100000000001</v>
      </c>
      <c r="I10" s="10">
        <v>0.27156146966203998</v>
      </c>
    </row>
    <row r="11" spans="2:9" x14ac:dyDescent="0.25">
      <c r="B11" s="1"/>
      <c r="C11" s="8" t="s">
        <v>63</v>
      </c>
      <c r="D11" s="9">
        <v>1.0789999999999999E-2</v>
      </c>
      <c r="E11" s="2">
        <v>-0.62499000000000005</v>
      </c>
      <c r="F11" s="10">
        <v>-58.923076923076927</v>
      </c>
      <c r="G11" s="2">
        <v>0</v>
      </c>
      <c r="H11" s="2">
        <v>50.633429999999997</v>
      </c>
      <c r="I11" s="11" t="s">
        <v>78</v>
      </c>
    </row>
    <row r="12" spans="2:9" x14ac:dyDescent="0.25">
      <c r="B12" s="1"/>
      <c r="C12" s="8" t="s">
        <v>64</v>
      </c>
      <c r="D12" s="9">
        <v>72357.855743652777</v>
      </c>
      <c r="E12" s="2">
        <v>74783.444684694579</v>
      </c>
      <c r="F12" s="10">
        <v>3.3522123010873969E-2</v>
      </c>
      <c r="G12" s="2">
        <v>48000.336138236649</v>
      </c>
      <c r="H12" s="2">
        <v>40114.619859061575</v>
      </c>
      <c r="I12" s="10">
        <v>-0.16428460535078174</v>
      </c>
    </row>
    <row r="13" spans="2:9" x14ac:dyDescent="0.25">
      <c r="B13" s="1"/>
      <c r="C13" s="8" t="s">
        <v>65</v>
      </c>
      <c r="D13" s="9">
        <v>50876.686252872831</v>
      </c>
      <c r="E13" s="2">
        <v>48396.317061479465</v>
      </c>
      <c r="F13" s="10">
        <v>-4.8752569675335478E-2</v>
      </c>
      <c r="G13" s="2">
        <v>19110.973146761342</v>
      </c>
      <c r="H13" s="2">
        <v>16446.678155899881</v>
      </c>
      <c r="I13" s="10">
        <v>-0.13941179082829533</v>
      </c>
    </row>
    <row r="14" spans="2:9" x14ac:dyDescent="0.25">
      <c r="B14" s="1"/>
      <c r="C14" s="8" t="s">
        <v>66</v>
      </c>
      <c r="D14" s="9">
        <v>344703.55413383397</v>
      </c>
      <c r="E14" s="2">
        <v>362357.53012610052</v>
      </c>
      <c r="F14" s="10">
        <v>5.1214952037924893E-2</v>
      </c>
      <c r="G14" s="2">
        <v>197099.79690201359</v>
      </c>
      <c r="H14" s="2">
        <v>187121.06158126306</v>
      </c>
      <c r="I14" s="10">
        <v>-5.0627831573623466E-2</v>
      </c>
    </row>
    <row r="15" spans="2:9" ht="15" customHeight="1" x14ac:dyDescent="0.25">
      <c r="B15" s="1"/>
      <c r="C15" s="12" t="s">
        <v>67</v>
      </c>
      <c r="D15" s="9">
        <v>520254.86240909994</v>
      </c>
      <c r="E15" s="2">
        <v>523647.25622779457</v>
      </c>
      <c r="F15" s="10">
        <v>6.5206383713277815E-3</v>
      </c>
      <c r="G15" s="2">
        <v>314621.4006705553</v>
      </c>
      <c r="H15" s="2">
        <v>333339.53636371728</v>
      </c>
      <c r="I15" s="10">
        <v>5.9494159180741864E-2</v>
      </c>
    </row>
    <row r="16" spans="2:9" x14ac:dyDescent="0.25">
      <c r="B16" s="1"/>
      <c r="C16" s="8" t="s">
        <v>68</v>
      </c>
      <c r="D16" s="9">
        <v>585601.94225798897</v>
      </c>
      <c r="E16" s="2">
        <v>595709.30927059404</v>
      </c>
      <c r="F16" s="10">
        <v>1.7259790795147729E-2</v>
      </c>
      <c r="G16" s="2">
        <v>354236.48066862655</v>
      </c>
      <c r="H16" s="2">
        <v>351150.95317428076</v>
      </c>
      <c r="I16" s="10">
        <v>-8.7103606283627632E-3</v>
      </c>
    </row>
    <row r="17" spans="2:9" x14ac:dyDescent="0.25">
      <c r="B17" s="1"/>
      <c r="C17" s="8" t="s">
        <v>69</v>
      </c>
      <c r="D17" s="9">
        <v>0</v>
      </c>
      <c r="E17" s="2">
        <v>0</v>
      </c>
      <c r="F17" s="13" t="s">
        <v>78</v>
      </c>
      <c r="G17" s="2">
        <v>3.8580000000000003E-2</v>
      </c>
      <c r="H17" s="2">
        <v>1.3089999999999999E-2</v>
      </c>
      <c r="I17" s="10">
        <v>-0.6607050285121826</v>
      </c>
    </row>
    <row r="18" spans="2:9" x14ac:dyDescent="0.25">
      <c r="B18" s="1"/>
      <c r="C18" s="8" t="s">
        <v>70</v>
      </c>
      <c r="D18" s="9">
        <v>3972.2292388821165</v>
      </c>
      <c r="E18" s="2">
        <v>5033.9681873720156</v>
      </c>
      <c r="F18" s="10">
        <v>0.26729045194498863</v>
      </c>
      <c r="G18" s="2">
        <v>1516.79494</v>
      </c>
      <c r="H18" s="2">
        <v>1489.8267900000001</v>
      </c>
      <c r="I18" s="10">
        <v>-1.7779694069918195E-2</v>
      </c>
    </row>
    <row r="19" spans="2:9" x14ac:dyDescent="0.25">
      <c r="B19" s="1"/>
      <c r="C19" s="8" t="s">
        <v>71</v>
      </c>
      <c r="D19" s="9">
        <v>220617.77912393227</v>
      </c>
      <c r="E19" s="2">
        <v>231048.15148885333</v>
      </c>
      <c r="F19" s="10">
        <v>4.7278022679494866E-2</v>
      </c>
      <c r="G19" s="2">
        <v>118551.26651928716</v>
      </c>
      <c r="H19" s="2">
        <v>100377.91408670833</v>
      </c>
      <c r="I19" s="10">
        <v>-0.15329530393184115</v>
      </c>
    </row>
    <row r="20" spans="2:9" x14ac:dyDescent="0.25">
      <c r="B20" s="1"/>
      <c r="C20" s="8" t="s">
        <v>72</v>
      </c>
      <c r="D20" s="9">
        <v>188.49108999999999</v>
      </c>
      <c r="E20" s="2">
        <v>204.18929</v>
      </c>
      <c r="F20" s="10">
        <v>8.3283512233920526E-2</v>
      </c>
      <c r="G20" s="2">
        <v>-21.529669999999999</v>
      </c>
      <c r="H20" s="2">
        <v>-3.8457799999999986</v>
      </c>
      <c r="I20" s="10">
        <v>-0.82137301686463393</v>
      </c>
    </row>
    <row r="21" spans="2:9" x14ac:dyDescent="0.25">
      <c r="C21" s="8" t="s">
        <v>73</v>
      </c>
      <c r="D21" s="9">
        <v>18370.614879999997</v>
      </c>
      <c r="E21" s="2">
        <v>24357.25675</v>
      </c>
      <c r="F21" s="10">
        <v>0.32588140947408528</v>
      </c>
      <c r="G21" s="2">
        <v>2317.9017986104136</v>
      </c>
      <c r="H21" s="2">
        <v>935.02393000000029</v>
      </c>
      <c r="I21" s="10">
        <v>-0.59660761704376397</v>
      </c>
    </row>
    <row r="22" spans="2:9" x14ac:dyDescent="0.25">
      <c r="C22" s="8" t="s">
        <v>74</v>
      </c>
      <c r="D22" s="9">
        <v>68006.410015521062</v>
      </c>
      <c r="E22" s="2">
        <v>78995.252640969513</v>
      </c>
      <c r="F22" s="10">
        <v>0.16158539500821281</v>
      </c>
      <c r="G22" s="2">
        <v>63708.500331986979</v>
      </c>
      <c r="H22" s="2">
        <v>53288.967380352551</v>
      </c>
      <c r="I22" s="10">
        <v>-0.16355012121362011</v>
      </c>
    </row>
    <row r="23" spans="2:9" x14ac:dyDescent="0.25">
      <c r="C23" s="8" t="s">
        <v>75</v>
      </c>
      <c r="D23" s="9">
        <v>85810.009488967233</v>
      </c>
      <c r="E23" s="2">
        <v>91908.641418068437</v>
      </c>
      <c r="F23" s="10">
        <v>7.1071334980860448E-2</v>
      </c>
      <c r="G23" s="2">
        <v>40381.59263500564</v>
      </c>
      <c r="H23" s="2">
        <v>45818.417283349911</v>
      </c>
      <c r="I23" s="10">
        <v>0.13463621154038496</v>
      </c>
    </row>
    <row r="24" spans="2:9" ht="15.75" customHeight="1" thickBot="1" x14ac:dyDescent="0.4">
      <c r="B24" s="14"/>
      <c r="C24" s="15" t="s">
        <v>76</v>
      </c>
      <c r="D24" s="16">
        <v>0</v>
      </c>
      <c r="E24" s="17">
        <v>0</v>
      </c>
      <c r="F24" s="18" t="s">
        <v>78</v>
      </c>
      <c r="G24" s="19">
        <v>0</v>
      </c>
      <c r="H24" s="17">
        <v>0</v>
      </c>
      <c r="I24" s="18" t="s">
        <v>78</v>
      </c>
    </row>
    <row r="25" spans="2:9" x14ac:dyDescent="0.25">
      <c r="C25" t="s">
        <v>77</v>
      </c>
      <c r="D25" s="2"/>
      <c r="E25" s="2"/>
      <c r="F25" s="2"/>
      <c r="G25" s="2"/>
      <c r="H25" s="20"/>
      <c r="I25" s="20"/>
    </row>
    <row r="26" spans="2:9" x14ac:dyDescent="0.25">
      <c r="B26" s="21"/>
      <c r="D26" s="22"/>
      <c r="E26" s="23"/>
      <c r="F26" s="22"/>
      <c r="G26" s="22"/>
      <c r="H26" s="23"/>
    </row>
    <row r="27" spans="2:9" x14ac:dyDescent="0.25">
      <c r="B27" s="1"/>
      <c r="C27" s="2"/>
      <c r="D27" s="2"/>
      <c r="E27" s="3"/>
      <c r="F27" s="2"/>
      <c r="G27" s="2"/>
      <c r="H27" s="3"/>
    </row>
    <row r="28" spans="2:9" x14ac:dyDescent="0.25">
      <c r="B28" s="1"/>
      <c r="C28" s="2"/>
      <c r="D28" s="2"/>
      <c r="E28" s="3"/>
      <c r="F28" s="2"/>
      <c r="G28" s="2"/>
      <c r="H28" s="3"/>
    </row>
    <row r="29" spans="2:9" x14ac:dyDescent="0.25">
      <c r="B29" s="1"/>
      <c r="C29" s="2"/>
      <c r="D29" s="2"/>
      <c r="E29" s="3"/>
      <c r="F29" s="2"/>
      <c r="G29" s="2"/>
      <c r="H29" s="3"/>
    </row>
    <row r="30" spans="2:9" x14ac:dyDescent="0.25">
      <c r="B30" s="1"/>
      <c r="C30" s="2"/>
      <c r="D30" s="2"/>
      <c r="E30" s="3"/>
      <c r="F30" s="2"/>
      <c r="G30" s="2"/>
      <c r="H30" s="3"/>
    </row>
    <row r="31" spans="2:9" x14ac:dyDescent="0.25">
      <c r="B31" s="1"/>
      <c r="C31" s="2"/>
      <c r="D31" s="2"/>
      <c r="E31" s="3"/>
      <c r="F31" s="2"/>
      <c r="G31" s="2"/>
      <c r="H31" s="3"/>
    </row>
    <row r="32" spans="2:9" x14ac:dyDescent="0.25">
      <c r="B32" s="1"/>
      <c r="C32" s="2"/>
      <c r="D32" s="2"/>
      <c r="E32" s="3"/>
      <c r="F32" s="2"/>
      <c r="G32" s="2"/>
      <c r="H32" s="24"/>
    </row>
    <row r="33" spans="2:8" x14ac:dyDescent="0.25">
      <c r="B33" s="1"/>
      <c r="C33" s="2"/>
      <c r="D33" s="2"/>
      <c r="E33" s="3"/>
      <c r="F33" s="2"/>
      <c r="G33" s="2"/>
      <c r="H33" s="3"/>
    </row>
    <row r="34" spans="2:8" x14ac:dyDescent="0.25">
      <c r="B34" s="1"/>
      <c r="C34" s="2"/>
      <c r="D34" s="2"/>
      <c r="E34" s="3"/>
      <c r="F34" s="2"/>
      <c r="G34" s="2"/>
      <c r="H34" s="3"/>
    </row>
    <row r="35" spans="2:8" x14ac:dyDescent="0.25">
      <c r="B35" s="1"/>
      <c r="C35" s="2"/>
      <c r="D35" s="2"/>
      <c r="E35" s="3"/>
      <c r="F35" s="2"/>
      <c r="G35" s="2"/>
      <c r="H35" s="3"/>
    </row>
    <row r="36" spans="2:8" x14ac:dyDescent="0.25">
      <c r="B36" s="1"/>
      <c r="C36" s="2"/>
      <c r="D36" s="2"/>
      <c r="E36" s="3"/>
      <c r="F36" s="2"/>
      <c r="G36" s="2"/>
      <c r="H36" s="3"/>
    </row>
    <row r="37" spans="2:8" x14ac:dyDescent="0.25">
      <c r="B37" s="1"/>
      <c r="C37" s="2"/>
      <c r="D37" s="2"/>
      <c r="E37" s="3"/>
      <c r="F37" s="2"/>
      <c r="G37" s="2"/>
      <c r="H37" s="3"/>
    </row>
    <row r="38" spans="2:8" x14ac:dyDescent="0.25">
      <c r="B38" s="1"/>
      <c r="C38" s="2"/>
      <c r="D38" s="2"/>
      <c r="E38" s="25"/>
      <c r="F38" s="2"/>
      <c r="G38" s="2"/>
      <c r="H38" s="3"/>
    </row>
    <row r="39" spans="2:8" x14ac:dyDescent="0.25">
      <c r="B39" s="1"/>
      <c r="C39" s="2"/>
      <c r="D39" s="2"/>
      <c r="E39" s="3"/>
      <c r="F39" s="2"/>
      <c r="G39" s="2"/>
      <c r="H39" s="3"/>
    </row>
    <row r="40" spans="2:8" x14ac:dyDescent="0.25">
      <c r="B40" s="1"/>
      <c r="C40" s="2"/>
      <c r="D40" s="2"/>
      <c r="E40" s="3"/>
      <c r="F40" s="2"/>
      <c r="G40" s="2"/>
      <c r="H40" s="3"/>
    </row>
    <row r="41" spans="2:8" x14ac:dyDescent="0.25">
      <c r="B41" s="1"/>
      <c r="C41" s="2"/>
      <c r="D41" s="2"/>
      <c r="E41" s="3"/>
      <c r="F41" s="2"/>
      <c r="G41" s="2"/>
      <c r="H41" s="3"/>
    </row>
    <row r="42" spans="2:8" x14ac:dyDescent="0.25">
      <c r="B42" s="1"/>
      <c r="C42" s="2"/>
      <c r="D42" s="2"/>
      <c r="E42" s="3"/>
      <c r="F42" s="2"/>
      <c r="G42" s="2"/>
      <c r="H42" s="3"/>
    </row>
    <row r="43" spans="2:8" x14ac:dyDescent="0.25">
      <c r="B43" s="1"/>
      <c r="C43" s="2"/>
      <c r="D43" s="2"/>
      <c r="E43" s="3"/>
      <c r="F43" s="2"/>
      <c r="G43" s="2"/>
      <c r="H43" s="3"/>
    </row>
    <row r="44" spans="2:8" x14ac:dyDescent="0.25">
      <c r="B44" s="1"/>
      <c r="C44" s="2"/>
      <c r="D44" s="2"/>
      <c r="E44" s="3"/>
      <c r="F44" s="2"/>
      <c r="G44" s="2"/>
      <c r="H44" s="3"/>
    </row>
    <row r="45" spans="2:8" x14ac:dyDescent="0.25">
      <c r="B45" s="1"/>
      <c r="C45" s="2"/>
      <c r="D45" s="2"/>
      <c r="E45" s="25"/>
      <c r="F45" s="2"/>
      <c r="G45" s="2"/>
      <c r="H45" s="25"/>
    </row>
    <row r="46" spans="2:8" x14ac:dyDescent="0.25">
      <c r="C46" s="2"/>
      <c r="D46" s="2"/>
      <c r="E46" s="2"/>
      <c r="F46" s="2"/>
      <c r="G46" s="25"/>
      <c r="H46" s="25"/>
    </row>
    <row r="68" spans="3:3" ht="18.75" x14ac:dyDescent="0.3">
      <c r="C68" s="26"/>
    </row>
  </sheetData>
  <mergeCells count="2">
    <mergeCell ref="D3:F3"/>
    <mergeCell ref="G3:I3"/>
  </mergeCells>
  <pageMargins left="0.23622047244094491" right="0.23622047244094491" top="0.74803149606299213" bottom="0.74803149606299213" header="0.31496062992125984" footer="0.31496062992125984"/>
  <pageSetup paperSize="9" scale="7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Maksutulo, korvaukset</vt:lpstr>
      <vt:lpstr>Premieinkomst, ersättningar</vt:lpstr>
      <vt:lpstr>Premiums written, claims paid</vt:lpstr>
      <vt:lpstr>'Maksutulo, korvaukset'!Print_Area</vt:lpstr>
      <vt:lpstr>'Premieinkomst, ersättningar'!Print_Area</vt:lpstr>
      <vt:lpstr>'Premiums written, claims paid'!Print_Area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Svinhufvud, Kirsti</dc:creator>
  <cp:lastModifiedBy>Stenberg, Merja</cp:lastModifiedBy>
  <cp:lastPrinted>2021-12-09T07:16:47Z</cp:lastPrinted>
  <dcterms:created xsi:type="dcterms:W3CDTF">2021-12-08T13:23:08Z</dcterms:created>
  <dcterms:modified xsi:type="dcterms:W3CDTF">2021-12-09T07:23:18Z</dcterms:modified>
</cp:coreProperties>
</file>