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53222"/>
  <bookViews>
    <workbookView xWindow="0" yWindow="0" windowWidth="21930" windowHeight="13260"/>
  </bookViews>
  <sheets>
    <sheet name="Tulosanalyysi" sheetId="2" r:id="rId1"/>
    <sheet name="Resultat analys" sheetId="3" r:id="rId2"/>
    <sheet name="Performance analysis" sheetId="4" r:id="rId3"/>
    <sheet name="Tiedot" sheetId="1" r:id="rId4"/>
  </sheets>
  <definedNames>
    <definedName name="AlaOtsikko" localSheetId="2">'Performance analysis'!$A$2</definedName>
    <definedName name="AlaOtsikko" localSheetId="1">'Resultat analys'!$A$2</definedName>
    <definedName name="AlaOtsikko">Tulosanalyysi!$A$2</definedName>
    <definedName name="PivotAlue_en">'Performance analysis'!$A$2:$AF$22</definedName>
    <definedName name="PivotAlue_fi">Tulosanalyysi!$A$2:$AF$22</definedName>
    <definedName name="PivotAlue_sv">'Resultat analys'!$A$2:$AF$22</definedName>
    <definedName name="YlaOtsikko" localSheetId="2">'Performance analysis'!$A$1</definedName>
    <definedName name="YlaOtsikko" localSheetId="1">'Resultat analys'!$A$1</definedName>
    <definedName name="YlaOtsikko">Tulosanalyysi!$A$1</definedName>
  </definedNames>
  <calcPr calcId="152511"/>
  <pivotCaches>
    <pivotCache cacheId="68" r:id="rId5"/>
    <pivotCache cacheId="69" r:id="rId6"/>
    <pivotCache cacheId="7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<sst xmlns="http://schemas.openxmlformats.org/spreadsheetml/2006/main" count="1308" uniqueCount="79">
  <si>
    <t>Järjestys</t>
  </si>
  <si>
    <t>Laitos</t>
  </si>
  <si>
    <t>Ajankohta</t>
  </si>
  <si>
    <t>Arvo</t>
  </si>
  <si>
    <t>Veritas</t>
  </si>
  <si>
    <t>1. Kokonaistulos</t>
  </si>
  <si>
    <t>1.1 Vakuutusliikkeen tulos</t>
  </si>
  <si>
    <t>1.2 Sijoitustoiminnan tulos käyvin arvoin</t>
  </si>
  <si>
    <t xml:space="preserve">   1.2.1 Sijoitustoiminnan nettotuotto käyvin arvoin (+)</t>
  </si>
  <si>
    <t xml:space="preserve">   1.2.2 Vastuuvelan tuottovaatimus (-)</t>
  </si>
  <si>
    <t>1.3 Hoitokustannustulos</t>
  </si>
  <si>
    <t>2. Tuloksen käyttö</t>
  </si>
  <si>
    <t>2.1 Vakavaraisuuden muutokseen</t>
  </si>
  <si>
    <t>2.2 Siirtoon asiakashyvityksiin</t>
  </si>
  <si>
    <t>2.3 Ositetun lisävakuutusvastuun täydennykseen</t>
  </si>
  <si>
    <t xml:space="preserve">   2.1.1 Tasoitusmäärän muutokseen</t>
  </si>
  <si>
    <t>Alandia</t>
  </si>
  <si>
    <t>Etera</t>
  </si>
  <si>
    <t>Ilmarinen</t>
  </si>
  <si>
    <t>Elo</t>
  </si>
  <si>
    <t>Varma</t>
  </si>
  <si>
    <t>Yhteensä</t>
  </si>
  <si>
    <t>Fennia</t>
  </si>
  <si>
    <t>Rivivalinta</t>
  </si>
  <si>
    <t>Tapiola</t>
  </si>
  <si>
    <t xml:space="preserve">   2.1.2 Osittamattoman lisävakuutusvastuun muutokseen</t>
  </si>
  <si>
    <t xml:space="preserve">   2.1.3 Arvostuserojen muutokseen</t>
  </si>
  <si>
    <t xml:space="preserve">   2.1.4 Tilinpäätössiirtojen kertymän muutokseen</t>
  </si>
  <si>
    <t xml:space="preserve">   2.1.5 Tilikauden voittoon</t>
  </si>
  <si>
    <t xml:space="preserve">  (2.1.2 Toimintapääoman muutokseen 31.12.2012 asti)</t>
  </si>
  <si>
    <t>1000 €</t>
  </si>
  <si>
    <t>Eläkevakuutusyhtiöiden tulosanalyysi</t>
  </si>
  <si>
    <t>Radval</t>
  </si>
  <si>
    <t>Tid</t>
  </si>
  <si>
    <t>Samfund</t>
  </si>
  <si>
    <t>Totalt</t>
  </si>
  <si>
    <t xml:space="preserve"> 1. Totalresultat</t>
  </si>
  <si>
    <t>1.1 Försäkringsrörelseresultat</t>
  </si>
  <si>
    <t>1.2 Placeringsverksamhetens resultat, gängse värden</t>
  </si>
  <si>
    <t>1.3 Omkostnadsrörelsens resultat</t>
  </si>
  <si>
    <t>2. Disponering av resultatet</t>
  </si>
  <si>
    <t>2.1 Förändring av solvens</t>
  </si>
  <si>
    <t xml:space="preserve">    2.1.1 Förändring av utjämningsbelopp </t>
  </si>
  <si>
    <t>2.2 Kompletterin av fördelat tilläggsningsansvar</t>
  </si>
  <si>
    <t>2.3 Överföring till kundåterbäringar</t>
  </si>
  <si>
    <t>Row selection</t>
  </si>
  <si>
    <t>Date</t>
  </si>
  <si>
    <t>Entity</t>
  </si>
  <si>
    <t>Total</t>
  </si>
  <si>
    <t xml:space="preserve">1. Total profit     </t>
  </si>
  <si>
    <t xml:space="preserve">1.1  Underwriting result </t>
  </si>
  <si>
    <t>1.2  Investment result at current value</t>
  </si>
  <si>
    <t>1.3  Loading profit</t>
  </si>
  <si>
    <t xml:space="preserve">2. Disposal of profits </t>
  </si>
  <si>
    <t>2.1  Solvency (+/-)</t>
  </si>
  <si>
    <t xml:space="preserve">   2.1.1  Change in the equalisation provision</t>
  </si>
  <si>
    <t>2.2 Transfer to bonuses and rebates</t>
  </si>
  <si>
    <t>2.3 The augment the provision for current bonuses</t>
  </si>
  <si>
    <t>Yhteisö</t>
  </si>
  <si>
    <t>(Tarkasteltavien valinta yhteisönuolinäppäimen alta)</t>
  </si>
  <si>
    <t>Arbetspensionsförsäkringsbolags resultat analys</t>
  </si>
  <si>
    <t>(Välj granskningsobjekt under samfundspiltangenten)</t>
  </si>
  <si>
    <t xml:space="preserve">   1.2.1 Nettointäkter av placeringsverksamheten, gängse värden (+)</t>
  </si>
  <si>
    <t xml:space="preserve">   1.2.2 Ansvarsskuldens avkastningskrav (-)</t>
  </si>
  <si>
    <t xml:space="preserve">   (2.1.2 Förändring av verksamhetskapital t.o.m. 31.12.2012)</t>
  </si>
  <si>
    <t xml:space="preserve">   2.1.2 Förändring av ofördelat tilläggsförsäkringsansvar</t>
  </si>
  <si>
    <t xml:space="preserve">   2.1.3 Förändring av värderingsdifferenser</t>
  </si>
  <si>
    <t xml:space="preserve">   2.1.4 Förändring av upplupna bokslutsdispositioner</t>
  </si>
  <si>
    <t xml:space="preserve">   2.1.5 Räkenskapsperiodens vinst</t>
  </si>
  <si>
    <t xml:space="preserve">Employee pension insurance companies' performance analysis </t>
  </si>
  <si>
    <t>(Select entities for viewing by clicking the entity arrow key)</t>
  </si>
  <si>
    <t xml:space="preserve">   1.2.1 Net investment income at current value + other interest items (+)</t>
  </si>
  <si>
    <t xml:space="preserve">   1.2.2 Return requirement on technical provisions (-)</t>
  </si>
  <si>
    <t xml:space="preserve">  (2.1.2 Change in the solvency margin (+/-) until 31 December 2012)</t>
  </si>
  <si>
    <t xml:space="preserve">   2.1.2 Change in the provision for future bonuses </t>
  </si>
  <si>
    <t xml:space="preserve">   2.1.3  Change in the difference between current and book values</t>
  </si>
  <si>
    <t xml:space="preserve">   2.1.4 Change in accumulated appreciations</t>
  </si>
  <si>
    <t xml:space="preserve">   2.1.5 Profit for the financial year</t>
  </si>
  <si>
    <t>LähiTapiola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</si>
</sst>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0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rgb="FF00388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4" fontId="5" fillId="0" borderId="0" xfId="0" applyNumberFormat="1" applyFont="1" applyAlignment="1">
      <alignment horizontal="right"/>
    </xf>
    <xf numFmtId="14" fontId="5" fillId="0" borderId="1" xfId="0" applyNumberFormat="1" applyFont="1" applyBorder="1" applyAlignment="1">
      <alignment horizontal="right"/>
    </xf>
    <xf numFmtId="164" fontId="6" fillId="0" borderId="0" xfId="0" applyNumberFormat="1" applyFont="1"/>
    <xf numFmtId="164" fontId="6" fillId="0" borderId="1" xfId="0" applyNumberFormat="1" applyFont="1" applyBorder="1"/>
    <xf numFmtId="1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4" fontId="6" fillId="0" borderId="2" xfId="0" applyNumberFormat="1" applyFont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4" xfId="0" pivotButton="1" applyBorder="1"/>
    <xf numFmtId="0" fontId="0" fillId="0" borderId="4" xfId="0" pivotButton="1" applyBorder="1" applyAlignment="1">
      <alignment horizontal="center"/>
    </xf>
    <xf numFmtId="0" fontId="0" fillId="0" borderId="4" xfId="0" applyBorder="1"/>
    <xf numFmtId="3" fontId="9" fillId="0" borderId="3" xfId="0" applyNumberFormat="1" applyFont="1" applyBorder="1"/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4" fontId="9" fillId="0" borderId="0" xfId="0" applyNumberFormat="1" applyFont="1" applyBorder="1" applyAlignment="1">
      <alignment horizontal="right"/>
    </xf>
    <xf numFmtId="0" fontId="9" fillId="0" borderId="3" xfId="0" applyFont="1" applyBorder="1" applyAlignment="1">
      <alignment horizontal="right" wrapText="1"/>
    </xf>
    <xf numFmtId="14" fontId="9" fillId="0" borderId="3" xfId="0" applyNumberFormat="1" applyFont="1" applyBorder="1" applyAlignment="1">
      <alignment horizontal="right"/>
    </xf>
    <xf numFmtId="3" fontId="10" fillId="0" borderId="3" xfId="0" applyNumberFormat="1" applyFont="1" applyBorder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0" fillId="0" borderId="5" xfId="0" applyBorder="1"/>
    <xf numFmtId="0" fontId="3" fillId="0" borderId="5" xfId="0" applyFont="1" applyBorder="1"/>
    <xf numFmtId="0" fontId="1" fillId="0" borderId="5" xfId="0" applyFont="1" applyFill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14" fontId="0" fillId="0" borderId="0" xfId="0" applyNumberFormat="1" applyBorder="1"/>
  </cellXfs>
  <cellStyles count="1">
    <cellStyle name="Normaali" xfId="0" builtinId="0"/>
  </cellStyles>
  <dxfs count="4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#,##0;\-#,##0;0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analyysi_E_10.3.201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analyysi_E_10.3.201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losanalyysi_E_10.3.201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25.664778009261" createdVersion="3" refreshedVersion="5" minRefreshableVersion="3" recordCount="496">
  <cacheSource type="worksheet">
    <worksheetSource ref="A1:E497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1.1 Vakuutusliikkeen tulos"/>
        <s v="1.2 Sijoitustoiminnan tulos käyvin arvoin"/>
        <s v="   1.2.1 Sijoitustoiminnan nettotuotto käyvin arvoin (+)"/>
        <s v="   1.2.2 Vastuuvelan tuottovaatimus (-)"/>
        <s v="1.3 Hoitokustannustulos"/>
        <s v="2. Tuloksen käyttö"/>
        <s v="2.1 Vakavaraisuuden muutokseen"/>
        <s v="   2.1.1 Tasoitusmäärän muutokseen"/>
        <s v="  (2.1.2 Toimintapääoman muutokseen 31.12.2012 asti)"/>
        <s v="   2.1.2 Osittamattoman lisävakuutusvastuun muutokseen"/>
        <s v="   2.1.3 Arvostuserojen muutokseen"/>
        <s v="   2.1.4 Tilinpäätössiirtojen kertymän muutokseen"/>
        <s v="   2.1.5 Tilikauden voittoon"/>
        <s v="2.2 Siirtoon asiakashyvityksiin"/>
        <s v="2.3 Ositetun lisävakuutusvastuun täydennykseen"/>
      </sharedItems>
    </cacheField>
    <cacheField name="Laitos" numFmtId="0">
      <sharedItems count="10">
        <s v="Veritas"/>
        <s v="Alandia"/>
        <s v="Etera"/>
        <s v="Ilmarinen"/>
        <s v="Elo"/>
        <s v="Varma"/>
        <s v="Yhteensä"/>
        <s v="LähiTapiola"/>
        <s v="Fennia"/>
        <s v="Tapiola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5-12-31T00:00:00"/>
        <d v="2014-12-31T00:00:00"/>
        <d v="2013-12-31T00:00:00"/>
        <d v="2012-12-31T00:00:00"/>
        <d v="2011-12-31T00:00:00"/>
      </sharedItems>
    </cacheField>
    <cacheField name="Arvo" numFmtId="0">
      <sharedItems containsString="0" containsBlank="1" containsNumber="1" minValue="-5013032.0047896178" maxValue="7518764.96367230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25.664778240738" createdVersion="3" refreshedVersion="5" minRefreshableVersion="3" recordCount="496">
  <cacheSource type="worksheet">
    <worksheetSource ref="A1:E497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1.1 Vakuutusliikkeen tulos"/>
        <s v="1.2 Sijoitustoiminnan tulos käyvin arvoin"/>
        <s v="   1.2.1 Sijoitustoiminnan nettotuotto käyvin arvoin (+)"/>
        <s v="   1.2.2 Vastuuvelan tuottovaatimus (-)"/>
        <s v="1.3 Hoitokustannustulos"/>
        <s v="2. Tuloksen käyttö"/>
        <s v="2.1 Vakavaraisuuden muutokseen"/>
        <s v="   2.1.1 Tasoitusmäärän muutokseen"/>
        <s v="  (2.1.2 Toimintapääoman muutokseen 31.12.2012 asti)"/>
        <s v="   2.1.2 Osittamattoman lisävakuutusvastuun muutokseen"/>
        <s v="   2.1.3 Arvostuserojen muutokseen"/>
        <s v="   2.1.4 Tilinpäätössiirtojen kertymän muutokseen"/>
        <s v="   2.1.5 Tilikauden voittoon"/>
        <s v="2.2 Siirtoon asiakashyvityksiin"/>
        <s v="2.3 Ositetun lisävakuutusvastuun täydennykseen"/>
      </sharedItems>
    </cacheField>
    <cacheField name="Laitos" numFmtId="0">
      <sharedItems count="10">
        <s v="Veritas"/>
        <s v="Alandia"/>
        <s v="Etera"/>
        <s v="Ilmarinen"/>
        <s v="Elo"/>
        <s v="Varma"/>
        <s v="Yhteensä"/>
        <s v="LähiTapiola"/>
        <s v="Fennia"/>
        <s v="Tapiola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5-12-31T00:00:00"/>
        <d v="2014-12-31T00:00:00"/>
        <d v="2013-12-31T00:00:00"/>
        <d v="2012-12-31T00:00:00"/>
        <d v="2011-12-31T00:00:00"/>
      </sharedItems>
    </cacheField>
    <cacheField name="Arvo" numFmtId="0">
      <sharedItems containsString="0" containsBlank="1" containsNumber="1" minValue="-5013032.0047896178" maxValue="7518764.96367230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25.664778472223" createdVersion="3" refreshedVersion="5" minRefreshableVersion="3" recordCount="496">
  <cacheSource type="worksheet">
    <worksheetSource ref="A1:E497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1.1 Vakuutusliikkeen tulos"/>
        <s v="1.2 Sijoitustoiminnan tulos käyvin arvoin"/>
        <s v="   1.2.1 Sijoitustoiminnan nettotuotto käyvin arvoin (+)"/>
        <s v="   1.2.2 Vastuuvelan tuottovaatimus (-)"/>
        <s v="1.3 Hoitokustannustulos"/>
        <s v="2. Tuloksen käyttö"/>
        <s v="2.1 Vakavaraisuuden muutokseen"/>
        <s v="   2.1.1 Tasoitusmäärän muutokseen"/>
        <s v="  (2.1.2 Toimintapääoman muutokseen 31.12.2012 asti)"/>
        <s v="   2.1.2 Osittamattoman lisävakuutusvastuun muutokseen"/>
        <s v="   2.1.3 Arvostuserojen muutokseen"/>
        <s v="   2.1.4 Tilinpäätössiirtojen kertymän muutokseen"/>
        <s v="   2.1.5 Tilikauden voittoon"/>
        <s v="2.2 Siirtoon asiakashyvityksiin"/>
        <s v="2.3 Ositetun lisävakuutusvastuun täydennykseen"/>
      </sharedItems>
    </cacheField>
    <cacheField name="Laitos" numFmtId="0">
      <sharedItems count="10">
        <s v="Veritas"/>
        <s v="Alandia"/>
        <s v="Etera"/>
        <s v="Ilmarinen"/>
        <s v="Elo"/>
        <s v="Varma"/>
        <s v="Yhteensä"/>
        <s v="LähiTapiola"/>
        <s v="Fennia"/>
        <s v="Tapiola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5-12-31T00:00:00"/>
        <d v="2014-12-31T00:00:00"/>
        <d v="2013-12-31T00:00:00"/>
        <d v="2012-12-31T00:00:00"/>
        <d v="2011-12-31T00:00:00"/>
      </sharedItems>
    </cacheField>
    <cacheField name="Arvo" numFmtId="0">
      <sharedItems containsString="0" containsBlank="1" containsNumber="1" minValue="-5013032.0047896178" maxValue="7518764.96367230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6">
  <r>
    <n v="1"/>
    <x v="0"/>
    <x v="0"/>
    <x v="0"/>
    <n v="29348"/>
  </r>
  <r>
    <n v="2"/>
    <x v="1"/>
    <x v="0"/>
    <x v="0"/>
    <n v="8286"/>
  </r>
  <r>
    <n v="3"/>
    <x v="2"/>
    <x v="0"/>
    <x v="0"/>
    <n v="19703"/>
  </r>
  <r>
    <n v="4"/>
    <x v="3"/>
    <x v="0"/>
    <x v="0"/>
    <n v="151356"/>
  </r>
  <r>
    <n v="5"/>
    <x v="4"/>
    <x v="0"/>
    <x v="0"/>
    <n v="-131653"/>
  </r>
  <r>
    <n v="6"/>
    <x v="5"/>
    <x v="0"/>
    <x v="0"/>
    <n v="1359"/>
  </r>
  <r>
    <n v="7"/>
    <x v="6"/>
    <x v="0"/>
    <x v="0"/>
    <n v="29348"/>
  </r>
  <r>
    <n v="8"/>
    <x v="7"/>
    <x v="0"/>
    <x v="0"/>
    <n v="21566"/>
  </r>
  <r>
    <n v="9"/>
    <x v="8"/>
    <x v="0"/>
    <x v="0"/>
    <n v="5430"/>
  </r>
  <r>
    <n v="10"/>
    <x v="9"/>
    <x v="0"/>
    <x v="0"/>
    <m/>
  </r>
  <r>
    <n v="11"/>
    <x v="10"/>
    <x v="0"/>
    <x v="0"/>
    <n v="53416"/>
  </r>
  <r>
    <n v="12"/>
    <x v="11"/>
    <x v="0"/>
    <x v="0"/>
    <n v="-38523"/>
  </r>
  <r>
    <n v="13"/>
    <x v="12"/>
    <x v="0"/>
    <x v="0"/>
    <n v="9"/>
  </r>
  <r>
    <n v="14"/>
    <x v="13"/>
    <x v="0"/>
    <x v="0"/>
    <n v="1234"/>
  </r>
  <r>
    <n v="15"/>
    <x v="14"/>
    <x v="0"/>
    <x v="0"/>
    <n v="7782"/>
  </r>
  <r>
    <n v="16"/>
    <x v="15"/>
    <x v="0"/>
    <x v="0"/>
    <m/>
  </r>
  <r>
    <n v="1"/>
    <x v="0"/>
    <x v="1"/>
    <x v="0"/>
    <n v="2738.9841099999999"/>
  </r>
  <r>
    <n v="2"/>
    <x v="1"/>
    <x v="1"/>
    <x v="0"/>
    <n v="1700"/>
  </r>
  <r>
    <n v="3"/>
    <x v="2"/>
    <x v="1"/>
    <x v="0"/>
    <n v="772.200170000002"/>
  </r>
  <r>
    <n v="4"/>
    <x v="3"/>
    <x v="1"/>
    <x v="0"/>
    <n v="13163.14817"/>
  </r>
  <r>
    <n v="5"/>
    <x v="4"/>
    <x v="1"/>
    <x v="0"/>
    <n v="-12390.948"/>
  </r>
  <r>
    <n v="6"/>
    <x v="5"/>
    <x v="1"/>
    <x v="0"/>
    <n v="266.78393999999992"/>
  </r>
  <r>
    <n v="7"/>
    <x v="6"/>
    <x v="1"/>
    <x v="0"/>
    <n v="2662.2730000000001"/>
  </r>
  <r>
    <n v="8"/>
    <x v="7"/>
    <x v="1"/>
    <x v="0"/>
    <n v="19.552154001839"/>
  </r>
  <r>
    <n v="9"/>
    <x v="8"/>
    <x v="1"/>
    <x v="0"/>
    <n v="14.939154001838901"/>
  </r>
  <r>
    <n v="10"/>
    <x v="9"/>
    <x v="1"/>
    <x v="0"/>
    <m/>
  </r>
  <r>
    <n v="11"/>
    <x v="10"/>
    <x v="1"/>
    <x v="0"/>
    <n v="5930.99"/>
  </r>
  <r>
    <n v="12"/>
    <x v="11"/>
    <x v="1"/>
    <x v="0"/>
    <n v="-5994.3770000000004"/>
  </r>
  <r>
    <n v="13"/>
    <x v="12"/>
    <x v="1"/>
    <x v="0"/>
    <m/>
  </r>
  <r>
    <n v="14"/>
    <x v="13"/>
    <x v="1"/>
    <x v="0"/>
    <n v="68"/>
  </r>
  <r>
    <n v="15"/>
    <x v="14"/>
    <x v="1"/>
    <x v="0"/>
    <n v="2642.7208459981598"/>
  </r>
  <r>
    <n v="16"/>
    <x v="15"/>
    <x v="1"/>
    <x v="0"/>
    <m/>
  </r>
  <r>
    <n v="1"/>
    <x v="0"/>
    <x v="2"/>
    <x v="0"/>
    <n v="-69315"/>
  </r>
  <r>
    <n v="2"/>
    <x v="1"/>
    <x v="2"/>
    <x v="0"/>
    <n v="19419"/>
  </r>
  <r>
    <n v="3"/>
    <x v="2"/>
    <x v="2"/>
    <x v="0"/>
    <n v="-97446"/>
  </r>
  <r>
    <n v="4"/>
    <x v="3"/>
    <x v="2"/>
    <x v="0"/>
    <n v="211022"/>
  </r>
  <r>
    <n v="5"/>
    <x v="4"/>
    <x v="2"/>
    <x v="0"/>
    <n v="-308468"/>
  </r>
  <r>
    <n v="6"/>
    <x v="5"/>
    <x v="2"/>
    <x v="0"/>
    <n v="8712"/>
  </r>
  <r>
    <n v="7"/>
    <x v="6"/>
    <x v="2"/>
    <x v="0"/>
    <n v="-69315"/>
  </r>
  <r>
    <n v="8"/>
    <x v="7"/>
    <x v="2"/>
    <x v="0"/>
    <n v="-79488"/>
  </r>
  <r>
    <n v="9"/>
    <x v="8"/>
    <x v="2"/>
    <x v="0"/>
    <n v="19419"/>
  </r>
  <r>
    <n v="10"/>
    <x v="9"/>
    <x v="2"/>
    <x v="0"/>
    <m/>
  </r>
  <r>
    <n v="11"/>
    <x v="10"/>
    <x v="2"/>
    <x v="0"/>
    <n v="-180779"/>
  </r>
  <r>
    <n v="12"/>
    <x v="11"/>
    <x v="2"/>
    <x v="0"/>
    <n v="77573"/>
  </r>
  <r>
    <n v="13"/>
    <x v="12"/>
    <x v="2"/>
    <x v="0"/>
    <n v="1419"/>
  </r>
  <r>
    <n v="14"/>
    <x v="13"/>
    <x v="2"/>
    <x v="0"/>
    <n v="2880"/>
  </r>
  <r>
    <n v="15"/>
    <x v="14"/>
    <x v="2"/>
    <x v="0"/>
    <m/>
  </r>
  <r>
    <n v="16"/>
    <x v="15"/>
    <x v="2"/>
    <x v="0"/>
    <n v="10173"/>
  </r>
  <r>
    <n v="1"/>
    <x v="0"/>
    <x v="3"/>
    <x v="0"/>
    <n v="474333.1"/>
  </r>
  <r>
    <n v="2"/>
    <x v="1"/>
    <x v="3"/>
    <x v="0"/>
    <n v="32165"/>
  </r>
  <r>
    <n v="3"/>
    <x v="2"/>
    <x v="3"/>
    <x v="0"/>
    <n v="406769.1"/>
  </r>
  <r>
    <n v="4"/>
    <x v="3"/>
    <x v="3"/>
    <x v="0"/>
    <n v="2070594.6"/>
  </r>
  <r>
    <n v="5"/>
    <x v="4"/>
    <x v="3"/>
    <x v="0"/>
    <n v="-1663825.5"/>
  </r>
  <r>
    <n v="6"/>
    <x v="5"/>
    <x v="3"/>
    <x v="0"/>
    <n v="35399"/>
  </r>
  <r>
    <n v="7"/>
    <x v="6"/>
    <x v="3"/>
    <x v="0"/>
    <n v="474333.1"/>
  </r>
  <r>
    <n v="8"/>
    <x v="7"/>
    <x v="3"/>
    <x v="0"/>
    <n v="376333.1"/>
  </r>
  <r>
    <n v="9"/>
    <x v="8"/>
    <x v="3"/>
    <x v="0"/>
    <n v="32165"/>
  </r>
  <r>
    <n v="10"/>
    <x v="9"/>
    <x v="3"/>
    <x v="0"/>
    <m/>
  </r>
  <r>
    <n v="11"/>
    <x v="10"/>
    <x v="3"/>
    <x v="0"/>
    <n v="854982.8"/>
  </r>
  <r>
    <n v="12"/>
    <x v="11"/>
    <x v="3"/>
    <x v="0"/>
    <n v="-517784"/>
  </r>
  <r>
    <n v="13"/>
    <x v="12"/>
    <x v="3"/>
    <x v="0"/>
    <n v="1667.2"/>
  </r>
  <r>
    <n v="14"/>
    <x v="13"/>
    <x v="3"/>
    <x v="0"/>
    <n v="5302.1"/>
  </r>
  <r>
    <n v="15"/>
    <x v="14"/>
    <x v="3"/>
    <x v="0"/>
    <n v="98000"/>
  </r>
  <r>
    <n v="16"/>
    <x v="15"/>
    <x v="3"/>
    <x v="0"/>
    <m/>
  </r>
  <r>
    <n v="1"/>
    <x v="0"/>
    <x v="4"/>
    <x v="0"/>
    <n v="29948.520619049799"/>
  </r>
  <r>
    <n v="2"/>
    <x v="1"/>
    <x v="4"/>
    <x v="0"/>
    <n v="-1477"/>
  </r>
  <r>
    <n v="3"/>
    <x v="2"/>
    <x v="4"/>
    <x v="0"/>
    <n v="-4772.8812150060003"/>
  </r>
  <r>
    <n v="4"/>
    <x v="3"/>
    <x v="4"/>
    <x v="0"/>
    <n v="990059.67557461199"/>
  </r>
  <r>
    <n v="5"/>
    <x v="4"/>
    <x v="4"/>
    <x v="0"/>
    <n v="-994832.55678961799"/>
  </r>
  <r>
    <n v="6"/>
    <x v="5"/>
    <x v="4"/>
    <x v="0"/>
    <n v="36198.401834055803"/>
  </r>
  <r>
    <n v="7"/>
    <x v="6"/>
    <x v="4"/>
    <x v="0"/>
    <n v="29948.520666674802"/>
  </r>
  <r>
    <n v="8"/>
    <x v="7"/>
    <x v="4"/>
    <x v="0"/>
    <n v="-28293.8974833252"/>
  </r>
  <r>
    <n v="9"/>
    <x v="8"/>
    <x v="4"/>
    <x v="0"/>
    <n v="-1476.07229142559"/>
  </r>
  <r>
    <n v="10"/>
    <x v="9"/>
    <x v="4"/>
    <x v="0"/>
    <m/>
  </r>
  <r>
    <n v="11"/>
    <x v="10"/>
    <x v="4"/>
    <x v="0"/>
    <n v="-158537.00085000001"/>
  </r>
  <r>
    <n v="12"/>
    <x v="11"/>
    <x v="4"/>
    <x v="0"/>
    <n v="131603.1427581"/>
  </r>
  <r>
    <n v="13"/>
    <x v="12"/>
    <x v="4"/>
    <x v="0"/>
    <n v="110.3326"/>
  </r>
  <r>
    <n v="14"/>
    <x v="13"/>
    <x v="4"/>
    <x v="0"/>
    <n v="5.7003000003528603"/>
  </r>
  <r>
    <n v="15"/>
    <x v="14"/>
    <x v="4"/>
    <x v="0"/>
    <n v="58242.418149999998"/>
  </r>
  <r>
    <n v="16"/>
    <x v="15"/>
    <x v="4"/>
    <x v="0"/>
    <m/>
  </r>
  <r>
    <n v="1"/>
    <x v="0"/>
    <x v="5"/>
    <x v="0"/>
    <n v="-163563"/>
  </r>
  <r>
    <n v="2"/>
    <x v="1"/>
    <x v="5"/>
    <x v="0"/>
    <n v="22899"/>
  </r>
  <r>
    <n v="3"/>
    <x v="2"/>
    <x v="5"/>
    <x v="0"/>
    <n v="-222540"/>
  </r>
  <r>
    <n v="4"/>
    <x v="3"/>
    <x v="5"/>
    <x v="0"/>
    <n v="1679322"/>
  </r>
  <r>
    <n v="5"/>
    <x v="4"/>
    <x v="5"/>
    <x v="0"/>
    <n v="-1901862"/>
  </r>
  <r>
    <n v="6"/>
    <x v="5"/>
    <x v="5"/>
    <x v="0"/>
    <n v="36078"/>
  </r>
  <r>
    <n v="7"/>
    <x v="6"/>
    <x v="5"/>
    <x v="0"/>
    <n v="-163563"/>
  </r>
  <r>
    <n v="8"/>
    <x v="7"/>
    <x v="5"/>
    <x v="0"/>
    <n v="-278563"/>
  </r>
  <r>
    <n v="9"/>
    <x v="8"/>
    <x v="5"/>
    <x v="0"/>
    <n v="22899"/>
  </r>
  <r>
    <n v="10"/>
    <x v="9"/>
    <x v="5"/>
    <x v="0"/>
    <m/>
  </r>
  <r>
    <n v="11"/>
    <x v="10"/>
    <x v="5"/>
    <x v="0"/>
    <n v="-1843625"/>
  </r>
  <r>
    <n v="12"/>
    <x v="11"/>
    <x v="5"/>
    <x v="0"/>
    <n v="1535062"/>
  </r>
  <r>
    <n v="13"/>
    <x v="12"/>
    <x v="5"/>
    <x v="0"/>
    <m/>
  </r>
  <r>
    <n v="14"/>
    <x v="13"/>
    <x v="5"/>
    <x v="0"/>
    <n v="7101"/>
  </r>
  <r>
    <n v="15"/>
    <x v="14"/>
    <x v="5"/>
    <x v="0"/>
    <n v="115000"/>
  </r>
  <r>
    <n v="16"/>
    <x v="15"/>
    <x v="5"/>
    <x v="0"/>
    <m/>
  </r>
  <r>
    <n v="1"/>
    <x v="0"/>
    <x v="6"/>
    <x v="0"/>
    <n v="303490.60472904978"/>
  </r>
  <r>
    <n v="2"/>
    <x v="1"/>
    <x v="6"/>
    <x v="0"/>
    <n v="82992"/>
  </r>
  <r>
    <n v="3"/>
    <x v="2"/>
    <x v="6"/>
    <x v="0"/>
    <n v="102485.41895499395"/>
  </r>
  <r>
    <n v="4"/>
    <x v="3"/>
    <x v="6"/>
    <x v="0"/>
    <n v="5115517.4237446114"/>
  </r>
  <r>
    <n v="5"/>
    <x v="4"/>
    <x v="6"/>
    <x v="0"/>
    <n v="-5013032.0047896178"/>
  </r>
  <r>
    <n v="6"/>
    <x v="5"/>
    <x v="6"/>
    <x v="0"/>
    <n v="118013.1857740558"/>
  </r>
  <r>
    <n v="7"/>
    <x v="6"/>
    <x v="6"/>
    <x v="0"/>
    <n v="303413.89366667479"/>
  </r>
  <r>
    <n v="8"/>
    <x v="7"/>
    <x v="6"/>
    <x v="0"/>
    <n v="11573.754670676601"/>
  </r>
  <r>
    <n v="9"/>
    <x v="8"/>
    <x v="6"/>
    <x v="0"/>
    <n v="78451.866862576251"/>
  </r>
  <r>
    <n v="10"/>
    <x v="9"/>
    <x v="6"/>
    <x v="0"/>
    <m/>
  </r>
  <r>
    <n v="11"/>
    <x v="10"/>
    <x v="6"/>
    <x v="0"/>
    <n v="-1268611.2108499999"/>
  </r>
  <r>
    <n v="12"/>
    <x v="11"/>
    <x v="6"/>
    <x v="0"/>
    <n v="1181936.7657581"/>
  </r>
  <r>
    <n v="13"/>
    <x v="12"/>
    <x v="6"/>
    <x v="0"/>
    <n v="3205.5326"/>
  </r>
  <r>
    <n v="14"/>
    <x v="13"/>
    <x v="6"/>
    <x v="0"/>
    <n v="16590.800300000352"/>
  </r>
  <r>
    <n v="15"/>
    <x v="14"/>
    <x v="6"/>
    <x v="0"/>
    <n v="281667.13899599819"/>
  </r>
  <r>
    <n v="16"/>
    <x v="15"/>
    <x v="6"/>
    <x v="0"/>
    <n v="10173"/>
  </r>
  <r>
    <n v="1"/>
    <x v="0"/>
    <x v="0"/>
    <x v="1"/>
    <n v="61710.189102451201"/>
  </r>
  <r>
    <n v="2"/>
    <x v="1"/>
    <x v="0"/>
    <x v="1"/>
    <n v="8791.2633224512101"/>
  </r>
  <r>
    <n v="3"/>
    <x v="2"/>
    <x v="0"/>
    <x v="1"/>
    <n v="51175.513939999997"/>
  </r>
  <r>
    <n v="4"/>
    <x v="3"/>
    <x v="0"/>
    <x v="1"/>
    <n v="159402.51394"/>
  </r>
  <r>
    <n v="5"/>
    <x v="4"/>
    <x v="0"/>
    <x v="1"/>
    <n v="-108227"/>
  </r>
  <r>
    <n v="6"/>
    <x v="5"/>
    <x v="0"/>
    <x v="1"/>
    <n v="1743.41184"/>
  </r>
  <r>
    <n v="7"/>
    <x v="6"/>
    <x v="0"/>
    <x v="1"/>
    <n v="61710.186414008203"/>
  </r>
  <r>
    <n v="8"/>
    <x v="7"/>
    <x v="0"/>
    <x v="1"/>
    <n v="55054.345114008203"/>
  </r>
  <r>
    <n v="9"/>
    <x v="8"/>
    <x v="0"/>
    <x v="1"/>
    <n v="7680.4220240081504"/>
  </r>
  <r>
    <n v="10"/>
    <x v="9"/>
    <x v="0"/>
    <x v="1"/>
    <m/>
  </r>
  <r>
    <n v="11"/>
    <x v="10"/>
    <x v="0"/>
    <x v="1"/>
    <n v="-50077.32"/>
  </r>
  <r>
    <n v="12"/>
    <x v="11"/>
    <x v="0"/>
    <x v="1"/>
    <n v="96343.977830000003"/>
  </r>
  <r>
    <n v="13"/>
    <x v="12"/>
    <x v="0"/>
    <x v="1"/>
    <n v="60.265259999999998"/>
  </r>
  <r>
    <n v="14"/>
    <x v="13"/>
    <x v="0"/>
    <x v="1"/>
    <n v="1047"/>
  </r>
  <r>
    <n v="15"/>
    <x v="14"/>
    <x v="0"/>
    <x v="1"/>
    <n v="6655.8413"/>
  </r>
  <r>
    <n v="16"/>
    <x v="15"/>
    <x v="0"/>
    <x v="1"/>
    <m/>
  </r>
  <r>
    <n v="1"/>
    <x v="0"/>
    <x v="1"/>
    <x v="1"/>
    <n v="8291"/>
  </r>
  <r>
    <n v="2"/>
    <x v="1"/>
    <x v="1"/>
    <x v="1"/>
    <n v="706"/>
  </r>
  <r>
    <n v="3"/>
    <x v="2"/>
    <x v="1"/>
    <x v="1"/>
    <n v="7072"/>
  </r>
  <r>
    <n v="4"/>
    <x v="3"/>
    <x v="1"/>
    <x v="1"/>
    <n v="17269"/>
  </r>
  <r>
    <n v="5"/>
    <x v="4"/>
    <x v="1"/>
    <x v="1"/>
    <n v="-10197"/>
  </r>
  <r>
    <n v="6"/>
    <x v="5"/>
    <x v="1"/>
    <x v="1"/>
    <n v="513"/>
  </r>
  <r>
    <n v="7"/>
    <x v="6"/>
    <x v="1"/>
    <x v="1"/>
    <n v="8301"/>
  </r>
  <r>
    <n v="8"/>
    <x v="7"/>
    <x v="1"/>
    <x v="1"/>
    <n v="6675"/>
  </r>
  <r>
    <n v="9"/>
    <x v="8"/>
    <x v="1"/>
    <x v="1"/>
    <n v="225"/>
  </r>
  <r>
    <n v="10"/>
    <x v="9"/>
    <x v="1"/>
    <x v="1"/>
    <m/>
  </r>
  <r>
    <n v="11"/>
    <x v="10"/>
    <x v="1"/>
    <x v="1"/>
    <n v="1875"/>
  </r>
  <r>
    <n v="12"/>
    <x v="11"/>
    <x v="1"/>
    <x v="1"/>
    <n v="4519"/>
  </r>
  <r>
    <n v="13"/>
    <x v="12"/>
    <x v="1"/>
    <x v="1"/>
    <m/>
  </r>
  <r>
    <n v="14"/>
    <x v="13"/>
    <x v="1"/>
    <x v="1"/>
    <n v="56"/>
  </r>
  <r>
    <n v="15"/>
    <x v="14"/>
    <x v="1"/>
    <x v="1"/>
    <n v="1626"/>
  </r>
  <r>
    <n v="16"/>
    <x v="15"/>
    <x v="1"/>
    <x v="1"/>
    <m/>
  </r>
  <r>
    <n v="1"/>
    <x v="0"/>
    <x v="2"/>
    <x v="1"/>
    <n v="125991"/>
  </r>
  <r>
    <n v="2"/>
    <x v="1"/>
    <x v="2"/>
    <x v="1"/>
    <n v="39267"/>
  </r>
  <r>
    <n v="3"/>
    <x v="2"/>
    <x v="2"/>
    <x v="1"/>
    <n v="84521"/>
  </r>
  <r>
    <n v="4"/>
    <x v="3"/>
    <x v="2"/>
    <x v="1"/>
    <n v="346122"/>
  </r>
  <r>
    <n v="5"/>
    <x v="4"/>
    <x v="2"/>
    <x v="1"/>
    <n v="-261601"/>
  </r>
  <r>
    <n v="6"/>
    <x v="5"/>
    <x v="2"/>
    <x v="1"/>
    <n v="2203"/>
  </r>
  <r>
    <n v="7"/>
    <x v="6"/>
    <x v="2"/>
    <x v="1"/>
    <n v="125991"/>
  </r>
  <r>
    <n v="8"/>
    <x v="7"/>
    <x v="2"/>
    <x v="1"/>
    <n v="117960"/>
  </r>
  <r>
    <n v="9"/>
    <x v="8"/>
    <x v="2"/>
    <x v="1"/>
    <n v="39267"/>
  </r>
  <r>
    <n v="10"/>
    <x v="9"/>
    <x v="2"/>
    <x v="1"/>
    <m/>
  </r>
  <r>
    <n v="11"/>
    <x v="10"/>
    <x v="2"/>
    <x v="1"/>
    <n v="-97677"/>
  </r>
  <r>
    <n v="12"/>
    <x v="11"/>
    <x v="2"/>
    <x v="1"/>
    <n v="170382"/>
  </r>
  <r>
    <n v="13"/>
    <x v="12"/>
    <x v="2"/>
    <x v="1"/>
    <n v="3664"/>
  </r>
  <r>
    <n v="14"/>
    <x v="13"/>
    <x v="2"/>
    <x v="1"/>
    <n v="2324"/>
  </r>
  <r>
    <n v="15"/>
    <x v="14"/>
    <x v="2"/>
    <x v="1"/>
    <n v="8031"/>
  </r>
  <r>
    <n v="16"/>
    <x v="15"/>
    <x v="2"/>
    <x v="1"/>
    <m/>
  </r>
  <r>
    <n v="1"/>
    <x v="0"/>
    <x v="3"/>
    <x v="1"/>
    <n v="884497.34037882998"/>
  </r>
  <r>
    <n v="2"/>
    <x v="1"/>
    <x v="3"/>
    <x v="1"/>
    <n v="45706.843000000001"/>
  </r>
  <r>
    <n v="3"/>
    <x v="2"/>
    <x v="3"/>
    <x v="1"/>
    <n v="804773.49737882998"/>
  </r>
  <r>
    <n v="4"/>
    <x v="3"/>
    <x v="3"/>
    <x v="1"/>
    <n v="2188418.5768616502"/>
  </r>
  <r>
    <n v="5"/>
    <x v="4"/>
    <x v="3"/>
    <x v="1"/>
    <n v="-1383645.0794828199"/>
  </r>
  <r>
    <n v="6"/>
    <x v="5"/>
    <x v="3"/>
    <x v="1"/>
    <n v="34017"/>
  </r>
  <r>
    <n v="7"/>
    <x v="6"/>
    <x v="3"/>
    <x v="1"/>
    <n v="884497.340378833"/>
  </r>
  <r>
    <n v="8"/>
    <x v="7"/>
    <x v="3"/>
    <x v="1"/>
    <n v="791497.340378833"/>
  </r>
  <r>
    <n v="9"/>
    <x v="8"/>
    <x v="3"/>
    <x v="1"/>
    <n v="45285.843000000001"/>
  </r>
  <r>
    <n v="10"/>
    <x v="9"/>
    <x v="3"/>
    <x v="1"/>
    <m/>
  </r>
  <r>
    <n v="11"/>
    <x v="10"/>
    <x v="3"/>
    <x v="1"/>
    <n v="79989.386505729504"/>
  </r>
  <r>
    <n v="12"/>
    <x v="11"/>
    <x v="3"/>
    <x v="1"/>
    <n v="661791.88016165304"/>
  </r>
  <r>
    <n v="13"/>
    <x v="12"/>
    <x v="3"/>
    <x v="1"/>
    <n v="154.75781000000001"/>
  </r>
  <r>
    <n v="14"/>
    <x v="13"/>
    <x v="3"/>
    <x v="1"/>
    <n v="4275.4729014499999"/>
  </r>
  <r>
    <n v="15"/>
    <x v="14"/>
    <x v="3"/>
    <x v="1"/>
    <n v="93000"/>
  </r>
  <r>
    <n v="16"/>
    <x v="15"/>
    <x v="3"/>
    <x v="1"/>
    <m/>
  </r>
  <r>
    <n v="1"/>
    <x v="0"/>
    <x v="4"/>
    <x v="1"/>
    <n v="362537.194928549"/>
  </r>
  <r>
    <n v="2"/>
    <x v="1"/>
    <x v="4"/>
    <x v="1"/>
    <n v="-11326.6"/>
  </r>
  <r>
    <n v="3"/>
    <x v="2"/>
    <x v="4"/>
    <x v="1"/>
    <n v="342015.34214854898"/>
  </r>
  <r>
    <n v="4"/>
    <x v="3"/>
    <x v="4"/>
    <x v="1"/>
    <n v="1163824.3421485501"/>
  </r>
  <r>
    <n v="5"/>
    <x v="4"/>
    <x v="4"/>
    <x v="1"/>
    <n v="-821809"/>
  </r>
  <r>
    <n v="6"/>
    <x v="5"/>
    <x v="4"/>
    <x v="1"/>
    <n v="31848.45278"/>
  </r>
  <r>
    <n v="7"/>
    <x v="6"/>
    <x v="4"/>
    <x v="1"/>
    <n v="362537.19554954901"/>
  </r>
  <r>
    <n v="8"/>
    <x v="7"/>
    <x v="4"/>
    <x v="1"/>
    <n v="306162.04892854899"/>
  </r>
  <r>
    <n v="9"/>
    <x v="8"/>
    <x v="4"/>
    <x v="1"/>
    <n v="-12294.5018133502"/>
  </r>
  <r>
    <n v="10"/>
    <x v="9"/>
    <x v="4"/>
    <x v="1"/>
    <m/>
  </r>
  <r>
    <n v="11"/>
    <x v="10"/>
    <x v="4"/>
    <x v="1"/>
    <n v="163516.36300000001"/>
  </r>
  <r>
    <n v="12"/>
    <x v="11"/>
    <x v="4"/>
    <x v="1"/>
    <n v="151673.18774189899"/>
  </r>
  <r>
    <n v="13"/>
    <x v="12"/>
    <x v="4"/>
    <x v="1"/>
    <n v="327"/>
  </r>
  <r>
    <n v="14"/>
    <x v="13"/>
    <x v="4"/>
    <x v="1"/>
    <n v="2940"/>
  </r>
  <r>
    <n v="15"/>
    <x v="14"/>
    <x v="4"/>
    <x v="1"/>
    <n v="56375.146621"/>
  </r>
  <r>
    <n v="16"/>
    <x v="15"/>
    <x v="4"/>
    <x v="1"/>
    <m/>
  </r>
  <r>
    <n v="1"/>
    <x v="0"/>
    <x v="5"/>
    <x v="1"/>
    <n v="1223020"/>
  </r>
  <r>
    <n v="2"/>
    <x v="1"/>
    <x v="5"/>
    <x v="1"/>
    <n v="64093"/>
  </r>
  <r>
    <n v="3"/>
    <x v="2"/>
    <x v="5"/>
    <x v="1"/>
    <n v="1125480"/>
  </r>
  <r>
    <n v="4"/>
    <x v="3"/>
    <x v="5"/>
    <x v="1"/>
    <n v="2698907"/>
  </r>
  <r>
    <n v="5"/>
    <x v="4"/>
    <x v="5"/>
    <x v="1"/>
    <n v="-1573427"/>
  </r>
  <r>
    <n v="6"/>
    <x v="5"/>
    <x v="5"/>
    <x v="1"/>
    <n v="33447"/>
  </r>
  <r>
    <n v="7"/>
    <x v="6"/>
    <x v="5"/>
    <x v="1"/>
    <n v="1223020"/>
  </r>
  <r>
    <n v="8"/>
    <x v="7"/>
    <x v="5"/>
    <x v="1"/>
    <n v="1106020"/>
  </r>
  <r>
    <n v="9"/>
    <x v="8"/>
    <x v="5"/>
    <x v="1"/>
    <n v="61914"/>
  </r>
  <r>
    <n v="10"/>
    <x v="9"/>
    <x v="5"/>
    <x v="1"/>
    <m/>
  </r>
  <r>
    <n v="11"/>
    <x v="10"/>
    <x v="5"/>
    <x v="1"/>
    <n v="-548567"/>
  </r>
  <r>
    <n v="12"/>
    <x v="11"/>
    <x v="5"/>
    <x v="1"/>
    <n v="1586806"/>
  </r>
  <r>
    <n v="13"/>
    <x v="12"/>
    <x v="5"/>
    <x v="1"/>
    <m/>
  </r>
  <r>
    <n v="14"/>
    <x v="13"/>
    <x v="5"/>
    <x v="1"/>
    <n v="5867"/>
  </r>
  <r>
    <n v="15"/>
    <x v="14"/>
    <x v="5"/>
    <x v="1"/>
    <n v="117000"/>
  </r>
  <r>
    <n v="16"/>
    <x v="15"/>
    <x v="5"/>
    <x v="1"/>
    <m/>
  </r>
  <r>
    <n v="1"/>
    <x v="0"/>
    <x v="6"/>
    <x v="1"/>
    <n v="2666046.7244098303"/>
  </r>
  <r>
    <n v="2"/>
    <x v="1"/>
    <x v="6"/>
    <x v="1"/>
    <n v="147237.5063224512"/>
  </r>
  <r>
    <n v="3"/>
    <x v="2"/>
    <x v="6"/>
    <x v="1"/>
    <n v="2415037.3534673792"/>
  </r>
  <r>
    <n v="4"/>
    <x v="3"/>
    <x v="6"/>
    <x v="1"/>
    <n v="6573943.4329502014"/>
  </r>
  <r>
    <n v="5"/>
    <x v="4"/>
    <x v="6"/>
    <x v="1"/>
    <n v="-4158906.0794828194"/>
  </r>
  <r>
    <n v="6"/>
    <x v="5"/>
    <x v="6"/>
    <x v="1"/>
    <n v="103771.86462000001"/>
  </r>
  <r>
    <n v="7"/>
    <x v="6"/>
    <x v="6"/>
    <x v="1"/>
    <n v="2666056.7223423901"/>
  </r>
  <r>
    <n v="8"/>
    <x v="7"/>
    <x v="6"/>
    <x v="1"/>
    <n v="2383368.7344213906"/>
  </r>
  <r>
    <n v="9"/>
    <x v="8"/>
    <x v="6"/>
    <x v="1"/>
    <n v="142077.76321065795"/>
  </r>
  <r>
    <n v="10"/>
    <x v="9"/>
    <x v="6"/>
    <x v="1"/>
    <m/>
  </r>
  <r>
    <n v="11"/>
    <x v="10"/>
    <x v="6"/>
    <x v="1"/>
    <n v="-450940.57049427048"/>
  </r>
  <r>
    <n v="12"/>
    <x v="11"/>
    <x v="6"/>
    <x v="1"/>
    <n v="2671516.045733552"/>
  </r>
  <r>
    <n v="13"/>
    <x v="12"/>
    <x v="6"/>
    <x v="1"/>
    <n v="4206.0230699999993"/>
  </r>
  <r>
    <n v="14"/>
    <x v="13"/>
    <x v="6"/>
    <x v="1"/>
    <n v="16509.472901450001"/>
  </r>
  <r>
    <n v="15"/>
    <x v="14"/>
    <x v="6"/>
    <x v="1"/>
    <n v="282687.98792099999"/>
  </r>
  <r>
    <n v="16"/>
    <x v="15"/>
    <x v="6"/>
    <x v="1"/>
    <m/>
  </r>
  <r>
    <n v="1"/>
    <x v="0"/>
    <x v="0"/>
    <x v="2"/>
    <n v="52072"/>
  </r>
  <r>
    <n v="2"/>
    <x v="1"/>
    <x v="0"/>
    <x v="2"/>
    <n v="-6750"/>
  </r>
  <r>
    <n v="3"/>
    <x v="2"/>
    <x v="0"/>
    <x v="2"/>
    <n v="57176"/>
  </r>
  <r>
    <n v="4"/>
    <x v="3"/>
    <x v="0"/>
    <x v="2"/>
    <n v="169171"/>
  </r>
  <r>
    <n v="5"/>
    <x v="4"/>
    <x v="0"/>
    <x v="2"/>
    <n v="-111995"/>
  </r>
  <r>
    <n v="6"/>
    <x v="5"/>
    <x v="0"/>
    <x v="2"/>
    <n v="1646"/>
  </r>
  <r>
    <n v="7"/>
    <x v="6"/>
    <x v="0"/>
    <x v="2"/>
    <n v="52072"/>
  </r>
  <r>
    <n v="8"/>
    <x v="7"/>
    <x v="0"/>
    <x v="2"/>
    <n v="45418"/>
  </r>
  <r>
    <n v="9"/>
    <x v="8"/>
    <x v="0"/>
    <x v="2"/>
    <n v="-6128"/>
  </r>
  <r>
    <n v="10"/>
    <x v="9"/>
    <x v="0"/>
    <x v="2"/>
    <m/>
  </r>
  <r>
    <n v="11"/>
    <x v="10"/>
    <x v="0"/>
    <x v="2"/>
    <n v="-39564"/>
  </r>
  <r>
    <n v="12"/>
    <x v="11"/>
    <x v="0"/>
    <x v="2"/>
    <n v="90141"/>
  </r>
  <r>
    <n v="13"/>
    <x v="12"/>
    <x v="0"/>
    <x v="2"/>
    <n v="8"/>
  </r>
  <r>
    <n v="14"/>
    <x v="13"/>
    <x v="0"/>
    <x v="2"/>
    <n v="961"/>
  </r>
  <r>
    <n v="15"/>
    <x v="14"/>
    <x v="0"/>
    <x v="2"/>
    <n v="6654"/>
  </r>
  <r>
    <n v="16"/>
    <x v="15"/>
    <x v="0"/>
    <x v="2"/>
    <m/>
  </r>
  <r>
    <n v="1"/>
    <x v="0"/>
    <x v="1"/>
    <x v="2"/>
    <n v="3298"/>
  </r>
  <r>
    <n v="2"/>
    <x v="1"/>
    <x v="1"/>
    <x v="2"/>
    <n v="241"/>
  </r>
  <r>
    <n v="3"/>
    <x v="2"/>
    <x v="1"/>
    <x v="2"/>
    <n v="2404"/>
  </r>
  <r>
    <n v="4"/>
    <x v="3"/>
    <x v="1"/>
    <x v="2"/>
    <n v="12932"/>
  </r>
  <r>
    <n v="5"/>
    <x v="4"/>
    <x v="1"/>
    <x v="2"/>
    <n v="-10528"/>
  </r>
  <r>
    <n v="6"/>
    <x v="5"/>
    <x v="1"/>
    <x v="2"/>
    <n v="653"/>
  </r>
  <r>
    <n v="7"/>
    <x v="6"/>
    <x v="1"/>
    <x v="2"/>
    <n v="3314"/>
  </r>
  <r>
    <n v="8"/>
    <x v="7"/>
    <x v="1"/>
    <x v="2"/>
    <n v="1128"/>
  </r>
  <r>
    <n v="9"/>
    <x v="8"/>
    <x v="1"/>
    <x v="2"/>
    <n v="-655"/>
  </r>
  <r>
    <n v="10"/>
    <x v="9"/>
    <x v="1"/>
    <x v="2"/>
    <m/>
  </r>
  <r>
    <n v="11"/>
    <x v="10"/>
    <x v="1"/>
    <x v="2"/>
    <n v="1328"/>
  </r>
  <r>
    <n v="12"/>
    <x v="11"/>
    <x v="1"/>
    <x v="2"/>
    <n v="405"/>
  </r>
  <r>
    <n v="13"/>
    <x v="12"/>
    <x v="1"/>
    <x v="2"/>
    <m/>
  </r>
  <r>
    <n v="14"/>
    <x v="13"/>
    <x v="1"/>
    <x v="2"/>
    <n v="50"/>
  </r>
  <r>
    <n v="15"/>
    <x v="14"/>
    <x v="1"/>
    <x v="2"/>
    <n v="2186"/>
  </r>
  <r>
    <n v="16"/>
    <x v="15"/>
    <x v="1"/>
    <x v="2"/>
    <m/>
  </r>
  <r>
    <n v="1"/>
    <x v="0"/>
    <x v="2"/>
    <x v="2"/>
    <n v="-253228"/>
  </r>
  <r>
    <n v="2"/>
    <x v="1"/>
    <x v="2"/>
    <x v="2"/>
    <n v="23223"/>
  </r>
  <r>
    <n v="3"/>
    <x v="2"/>
    <x v="2"/>
    <x v="2"/>
    <n v="-264399"/>
  </r>
  <r>
    <n v="4"/>
    <x v="3"/>
    <x v="2"/>
    <x v="2"/>
    <n v="12595"/>
  </r>
  <r>
    <n v="5"/>
    <x v="4"/>
    <x v="2"/>
    <x v="2"/>
    <n v="-276994"/>
  </r>
  <r>
    <n v="6"/>
    <x v="5"/>
    <x v="2"/>
    <x v="2"/>
    <n v="-12052"/>
  </r>
  <r>
    <n v="7"/>
    <x v="6"/>
    <x v="2"/>
    <x v="2"/>
    <n v="-253228"/>
  </r>
  <r>
    <n v="8"/>
    <x v="7"/>
    <x v="2"/>
    <x v="2"/>
    <n v="-259320"/>
  </r>
  <r>
    <n v="9"/>
    <x v="8"/>
    <x v="2"/>
    <x v="2"/>
    <n v="23223"/>
  </r>
  <r>
    <n v="10"/>
    <x v="9"/>
    <x v="2"/>
    <x v="2"/>
    <m/>
  </r>
  <r>
    <n v="11"/>
    <x v="10"/>
    <x v="2"/>
    <x v="2"/>
    <n v="-386676"/>
  </r>
  <r>
    <n v="12"/>
    <x v="11"/>
    <x v="2"/>
    <x v="2"/>
    <n v="104187"/>
  </r>
  <r>
    <n v="13"/>
    <x v="12"/>
    <x v="2"/>
    <x v="2"/>
    <n v="-2106"/>
  </r>
  <r>
    <n v="14"/>
    <x v="13"/>
    <x v="2"/>
    <x v="2"/>
    <n v="2052"/>
  </r>
  <r>
    <n v="15"/>
    <x v="14"/>
    <x v="2"/>
    <x v="2"/>
    <n v="6092"/>
  </r>
  <r>
    <n v="16"/>
    <x v="15"/>
    <x v="2"/>
    <x v="2"/>
    <m/>
  </r>
  <r>
    <n v="1"/>
    <x v="0"/>
    <x v="3"/>
    <x v="2"/>
    <n v="1488961.6165694301"/>
  </r>
  <r>
    <n v="2"/>
    <x v="1"/>
    <x v="3"/>
    <x v="2"/>
    <n v="-14770.603999999999"/>
  </r>
  <r>
    <n v="3"/>
    <x v="2"/>
    <x v="3"/>
    <x v="2"/>
    <n v="1468590.2205694299"/>
  </r>
  <r>
    <n v="4"/>
    <x v="3"/>
    <x v="3"/>
    <x v="2"/>
    <n v="2915274.4550476498"/>
  </r>
  <r>
    <n v="5"/>
    <x v="4"/>
    <x v="3"/>
    <x v="2"/>
    <n v="-1446684.2344782201"/>
  </r>
  <r>
    <n v="6"/>
    <x v="5"/>
    <x v="3"/>
    <x v="2"/>
    <n v="35142"/>
  </r>
  <r>
    <n v="7"/>
    <x v="6"/>
    <x v="3"/>
    <x v="2"/>
    <n v="1488961.6165694301"/>
  </r>
  <r>
    <n v="8"/>
    <x v="7"/>
    <x v="3"/>
    <x v="2"/>
    <n v="1402961.6165694301"/>
  </r>
  <r>
    <n v="9"/>
    <x v="8"/>
    <x v="3"/>
    <x v="2"/>
    <n v="-14838.603999999999"/>
  </r>
  <r>
    <n v="10"/>
    <x v="9"/>
    <x v="3"/>
    <x v="2"/>
    <m/>
  </r>
  <r>
    <n v="11"/>
    <x v="10"/>
    <x v="3"/>
    <x v="2"/>
    <n v="285308.70838077599"/>
  </r>
  <r>
    <n v="12"/>
    <x v="11"/>
    <x v="3"/>
    <x v="2"/>
    <n v="1128414.6660976501"/>
  </r>
  <r>
    <n v="13"/>
    <x v="12"/>
    <x v="3"/>
    <x v="2"/>
    <n v="303.20872000000003"/>
  </r>
  <r>
    <n v="14"/>
    <x v="13"/>
    <x v="3"/>
    <x v="2"/>
    <n v="3773.6373709999998"/>
  </r>
  <r>
    <n v="15"/>
    <x v="14"/>
    <x v="3"/>
    <x v="2"/>
    <n v="86000"/>
  </r>
  <r>
    <n v="16"/>
    <x v="15"/>
    <x v="3"/>
    <x v="2"/>
    <m/>
  </r>
  <r>
    <n v="1"/>
    <x v="0"/>
    <x v="7"/>
    <x v="2"/>
    <n v="70180"/>
  </r>
  <r>
    <n v="2"/>
    <x v="1"/>
    <x v="7"/>
    <x v="2"/>
    <n v="-9549"/>
  </r>
  <r>
    <n v="3"/>
    <x v="2"/>
    <x v="7"/>
    <x v="2"/>
    <n v="62746"/>
  </r>
  <r>
    <n v="4"/>
    <x v="3"/>
    <x v="7"/>
    <x v="2"/>
    <n v="544300"/>
  </r>
  <r>
    <n v="5"/>
    <x v="4"/>
    <x v="7"/>
    <x v="2"/>
    <n v="-481554"/>
  </r>
  <r>
    <n v="6"/>
    <x v="5"/>
    <x v="7"/>
    <x v="2"/>
    <n v="16983"/>
  </r>
  <r>
    <n v="7"/>
    <x v="6"/>
    <x v="7"/>
    <x v="2"/>
    <n v="70179.56"/>
  </r>
  <r>
    <n v="8"/>
    <x v="7"/>
    <x v="7"/>
    <x v="2"/>
    <n v="40879.56"/>
  </r>
  <r>
    <n v="9"/>
    <x v="8"/>
    <x v="7"/>
    <x v="2"/>
    <n v="-10110.18"/>
  </r>
  <r>
    <n v="10"/>
    <x v="9"/>
    <x v="7"/>
    <x v="2"/>
    <m/>
  </r>
  <r>
    <n v="11"/>
    <x v="10"/>
    <x v="7"/>
    <x v="2"/>
    <n v="-46275.99"/>
  </r>
  <r>
    <n v="12"/>
    <x v="11"/>
    <x v="7"/>
    <x v="2"/>
    <n v="94637.28"/>
  </r>
  <r>
    <n v="13"/>
    <x v="12"/>
    <x v="7"/>
    <x v="2"/>
    <m/>
  </r>
  <r>
    <n v="14"/>
    <x v="13"/>
    <x v="7"/>
    <x v="2"/>
    <n v="2628.45"/>
  </r>
  <r>
    <n v="15"/>
    <x v="14"/>
    <x v="7"/>
    <x v="2"/>
    <n v="29300"/>
  </r>
  <r>
    <n v="16"/>
    <x v="15"/>
    <x v="7"/>
    <x v="2"/>
    <m/>
  </r>
  <r>
    <n v="1"/>
    <x v="0"/>
    <x v="5"/>
    <x v="2"/>
    <n v="1558458"/>
  </r>
  <r>
    <n v="2"/>
    <x v="1"/>
    <x v="5"/>
    <x v="2"/>
    <n v="14540"/>
  </r>
  <r>
    <n v="3"/>
    <x v="2"/>
    <x v="5"/>
    <x v="2"/>
    <n v="1511916"/>
  </r>
  <r>
    <n v="4"/>
    <x v="3"/>
    <x v="5"/>
    <x v="2"/>
    <n v="3160178"/>
  </r>
  <r>
    <n v="5"/>
    <x v="4"/>
    <x v="5"/>
    <x v="2"/>
    <n v="-1648262"/>
  </r>
  <r>
    <n v="6"/>
    <x v="5"/>
    <x v="5"/>
    <x v="2"/>
    <n v="32002"/>
  </r>
  <r>
    <n v="7"/>
    <x v="6"/>
    <x v="5"/>
    <x v="2"/>
    <n v="1558458"/>
  </r>
  <r>
    <n v="8"/>
    <x v="7"/>
    <x v="5"/>
    <x v="2"/>
    <n v="1453458"/>
  </r>
  <r>
    <n v="9"/>
    <x v="8"/>
    <x v="5"/>
    <x v="2"/>
    <n v="10518"/>
  </r>
  <r>
    <n v="10"/>
    <x v="9"/>
    <x v="5"/>
    <x v="2"/>
    <m/>
  </r>
  <r>
    <n v="11"/>
    <x v="10"/>
    <x v="5"/>
    <x v="2"/>
    <n v="228400"/>
  </r>
  <r>
    <n v="12"/>
    <x v="11"/>
    <x v="5"/>
    <x v="2"/>
    <n v="1209305"/>
  </r>
  <r>
    <n v="13"/>
    <x v="12"/>
    <x v="5"/>
    <x v="2"/>
    <m/>
  </r>
  <r>
    <n v="14"/>
    <x v="13"/>
    <x v="5"/>
    <x v="2"/>
    <n v="5235"/>
  </r>
  <r>
    <n v="15"/>
    <x v="14"/>
    <x v="5"/>
    <x v="2"/>
    <n v="105000"/>
  </r>
  <r>
    <n v="16"/>
    <x v="15"/>
    <x v="5"/>
    <x v="2"/>
    <m/>
  </r>
  <r>
    <n v="1"/>
    <x v="0"/>
    <x v="8"/>
    <x v="2"/>
    <n v="330511.17165465897"/>
  </r>
  <r>
    <n v="2"/>
    <x v="1"/>
    <x v="8"/>
    <x v="2"/>
    <n v="-8258"/>
  </r>
  <r>
    <n v="3"/>
    <x v="2"/>
    <x v="8"/>
    <x v="2"/>
    <n v="327650.50862465898"/>
  </r>
  <r>
    <n v="4"/>
    <x v="3"/>
    <x v="8"/>
    <x v="2"/>
    <n v="704314.50862465904"/>
  </r>
  <r>
    <n v="5"/>
    <x v="4"/>
    <x v="8"/>
    <x v="2"/>
    <n v="-376664"/>
  </r>
  <r>
    <n v="6"/>
    <x v="5"/>
    <x v="8"/>
    <x v="2"/>
    <n v="11118.66303"/>
  </r>
  <r>
    <n v="7"/>
    <x v="6"/>
    <x v="8"/>
    <x v="2"/>
    <n v="330511.06357831199"/>
  </r>
  <r>
    <n v="8"/>
    <x v="7"/>
    <x v="8"/>
    <x v="2"/>
    <n v="308759.11465531198"/>
  </r>
  <r>
    <n v="9"/>
    <x v="8"/>
    <x v="8"/>
    <x v="2"/>
    <n v="-8915.1098553409302"/>
  </r>
  <r>
    <n v="10"/>
    <x v="9"/>
    <x v="8"/>
    <x v="2"/>
    <m/>
  </r>
  <r>
    <n v="11"/>
    <x v="10"/>
    <x v="8"/>
    <x v="2"/>
    <n v="-315.15699999999998"/>
  </r>
  <r>
    <n v="12"/>
    <x v="11"/>
    <x v="8"/>
    <x v="2"/>
    <n v="316412.72632999998"/>
  </r>
  <r>
    <n v="13"/>
    <x v="12"/>
    <x v="8"/>
    <x v="2"/>
    <n v="-29"/>
  </r>
  <r>
    <n v="14"/>
    <x v="13"/>
    <x v="8"/>
    <x v="2"/>
    <n v="1605.6551806526099"/>
  </r>
  <r>
    <n v="15"/>
    <x v="14"/>
    <x v="8"/>
    <x v="2"/>
    <n v="21751.948923"/>
  </r>
  <r>
    <n v="16"/>
    <x v="15"/>
    <x v="8"/>
    <x v="2"/>
    <m/>
  </r>
  <r>
    <n v="1"/>
    <x v="0"/>
    <x v="6"/>
    <x v="2"/>
    <n v="3250252.788224089"/>
  </r>
  <r>
    <n v="2"/>
    <x v="1"/>
    <x v="6"/>
    <x v="2"/>
    <n v="-1323.604"/>
  </r>
  <r>
    <n v="3"/>
    <x v="2"/>
    <x v="6"/>
    <x v="2"/>
    <n v="3166083.7291940888"/>
  </r>
  <r>
    <n v="4"/>
    <x v="3"/>
    <x v="6"/>
    <x v="2"/>
    <n v="7518764.9636723083"/>
  </r>
  <r>
    <n v="5"/>
    <x v="4"/>
    <x v="6"/>
    <x v="2"/>
    <n v="-4352681.2344782203"/>
  </r>
  <r>
    <n v="6"/>
    <x v="5"/>
    <x v="6"/>
    <x v="2"/>
    <n v="85492.663029999996"/>
  </r>
  <r>
    <n v="7"/>
    <x v="6"/>
    <x v="6"/>
    <x v="2"/>
    <n v="3250268.2401477424"/>
  </r>
  <r>
    <n v="8"/>
    <x v="7"/>
    <x v="6"/>
    <x v="2"/>
    <n v="2993284.2912247418"/>
  </r>
  <r>
    <n v="9"/>
    <x v="8"/>
    <x v="6"/>
    <x v="2"/>
    <n v="-6905.8938553409298"/>
  </r>
  <r>
    <n v="10"/>
    <x v="9"/>
    <x v="6"/>
    <x v="2"/>
    <n v="0"/>
  </r>
  <r>
    <n v="11"/>
    <x v="10"/>
    <x v="6"/>
    <x v="2"/>
    <n v="42205.561380775987"/>
  </r>
  <r>
    <n v="12"/>
    <x v="11"/>
    <x v="6"/>
    <x v="2"/>
    <n v="2943502.6724276501"/>
  </r>
  <r>
    <n v="13"/>
    <x v="12"/>
    <x v="6"/>
    <x v="2"/>
    <n v="-1823.7912799999999"/>
  </r>
  <r>
    <n v="14"/>
    <x v="13"/>
    <x v="6"/>
    <x v="2"/>
    <n v="16305.742551652611"/>
  </r>
  <r>
    <n v="15"/>
    <x v="14"/>
    <x v="6"/>
    <x v="2"/>
    <n v="256983.94892300002"/>
  </r>
  <r>
    <n v="16"/>
    <x v="15"/>
    <x v="6"/>
    <x v="2"/>
    <m/>
  </r>
  <r>
    <n v="1"/>
    <x v="0"/>
    <x v="0"/>
    <x v="3"/>
    <n v="149895"/>
  </r>
  <r>
    <n v="2"/>
    <x v="1"/>
    <x v="0"/>
    <x v="3"/>
    <n v="5951"/>
  </r>
  <r>
    <n v="3"/>
    <x v="2"/>
    <x v="0"/>
    <x v="3"/>
    <n v="142106"/>
  </r>
  <r>
    <n v="4"/>
    <x v="3"/>
    <x v="0"/>
    <x v="3"/>
    <n v="229524"/>
  </r>
  <r>
    <n v="5"/>
    <x v="4"/>
    <x v="0"/>
    <x v="3"/>
    <n v="-87418"/>
  </r>
  <r>
    <n v="6"/>
    <x v="5"/>
    <x v="0"/>
    <x v="3"/>
    <n v="1838"/>
  </r>
  <r>
    <n v="7"/>
    <x v="6"/>
    <x v="0"/>
    <x v="3"/>
    <n v="149895"/>
  </r>
  <r>
    <n v="8"/>
    <x v="7"/>
    <x v="0"/>
    <x v="3"/>
    <n v="144273"/>
  </r>
  <r>
    <n v="9"/>
    <x v="8"/>
    <x v="0"/>
    <x v="3"/>
    <n v="3300"/>
  </r>
  <r>
    <n v="10"/>
    <x v="9"/>
    <x v="0"/>
    <x v="3"/>
    <n v="140973"/>
  </r>
  <r>
    <n v="11"/>
    <x v="10"/>
    <x v="0"/>
    <x v="3"/>
    <n v="19227"/>
  </r>
  <r>
    <n v="12"/>
    <x v="11"/>
    <x v="0"/>
    <x v="3"/>
    <n v="120773"/>
  </r>
  <r>
    <n v="13"/>
    <x v="12"/>
    <x v="0"/>
    <x v="3"/>
    <n v="8"/>
  </r>
  <r>
    <n v="14"/>
    <x v="13"/>
    <x v="0"/>
    <x v="3"/>
    <n v="965"/>
  </r>
  <r>
    <n v="15"/>
    <x v="14"/>
    <x v="0"/>
    <x v="3"/>
    <n v="5622"/>
  </r>
  <r>
    <n v="16"/>
    <x v="15"/>
    <x v="0"/>
    <x v="3"/>
    <m/>
  </r>
  <r>
    <n v="1"/>
    <x v="0"/>
    <x v="1"/>
    <x v="3"/>
    <n v="12441.268760000001"/>
  </r>
  <r>
    <n v="2"/>
    <x v="1"/>
    <x v="1"/>
    <x v="3"/>
    <n v="1983.5"/>
  </r>
  <r>
    <n v="3"/>
    <x v="2"/>
    <x v="1"/>
    <x v="3"/>
    <n v="9904.2999999999993"/>
  </r>
  <r>
    <n v="4"/>
    <x v="3"/>
    <x v="1"/>
    <x v="3"/>
    <n v="18147.3"/>
  </r>
  <r>
    <n v="5"/>
    <x v="4"/>
    <x v="1"/>
    <x v="3"/>
    <n v="-8243"/>
  </r>
  <r>
    <n v="6"/>
    <x v="5"/>
    <x v="1"/>
    <x v="3"/>
    <n v="553.46875999999997"/>
  </r>
  <r>
    <n v="7"/>
    <x v="6"/>
    <x v="1"/>
    <x v="3"/>
    <n v="12449.98"/>
  </r>
  <r>
    <n v="8"/>
    <x v="7"/>
    <x v="1"/>
    <x v="3"/>
    <n v="10627.7416393853"/>
  </r>
  <r>
    <n v="9"/>
    <x v="8"/>
    <x v="1"/>
    <x v="3"/>
    <n v="1261.26163938528"/>
  </r>
  <r>
    <n v="10"/>
    <x v="9"/>
    <x v="1"/>
    <x v="3"/>
    <n v="9366.48"/>
  </r>
  <r>
    <n v="11"/>
    <x v="10"/>
    <x v="1"/>
    <x v="3"/>
    <n v="-340.52"/>
  </r>
  <r>
    <n v="12"/>
    <x v="11"/>
    <x v="1"/>
    <x v="3"/>
    <n v="9666"/>
  </r>
  <r>
    <n v="13"/>
    <x v="12"/>
    <x v="1"/>
    <x v="3"/>
    <m/>
  </r>
  <r>
    <n v="14"/>
    <x v="13"/>
    <x v="1"/>
    <x v="3"/>
    <n v="41"/>
  </r>
  <r>
    <n v="15"/>
    <x v="14"/>
    <x v="1"/>
    <x v="3"/>
    <n v="1822.23836061472"/>
  </r>
  <r>
    <n v="16"/>
    <x v="15"/>
    <x v="1"/>
    <x v="3"/>
    <m/>
  </r>
  <r>
    <n v="1"/>
    <x v="0"/>
    <x v="2"/>
    <x v="3"/>
    <n v="306366"/>
  </r>
  <r>
    <n v="2"/>
    <x v="1"/>
    <x v="2"/>
    <x v="3"/>
    <n v="11476"/>
  </r>
  <r>
    <n v="3"/>
    <x v="2"/>
    <x v="2"/>
    <x v="3"/>
    <n v="294861"/>
  </r>
  <r>
    <n v="4"/>
    <x v="3"/>
    <x v="2"/>
    <x v="3"/>
    <n v="521493"/>
  </r>
  <r>
    <n v="5"/>
    <x v="4"/>
    <x v="2"/>
    <x v="3"/>
    <n v="-226632"/>
  </r>
  <r>
    <n v="6"/>
    <x v="5"/>
    <x v="2"/>
    <x v="3"/>
    <n v="29"/>
  </r>
  <r>
    <n v="7"/>
    <x v="6"/>
    <x v="2"/>
    <x v="3"/>
    <n v="306367"/>
  </r>
  <r>
    <n v="8"/>
    <x v="7"/>
    <x v="2"/>
    <x v="3"/>
    <n v="298096"/>
  </r>
  <r>
    <n v="9"/>
    <x v="8"/>
    <x v="2"/>
    <x v="3"/>
    <n v="11476"/>
  </r>
  <r>
    <n v="10"/>
    <x v="9"/>
    <x v="2"/>
    <x v="3"/>
    <n v="286620"/>
  </r>
  <r>
    <n v="11"/>
    <x v="10"/>
    <x v="2"/>
    <x v="3"/>
    <n v="128971"/>
  </r>
  <r>
    <n v="12"/>
    <x v="11"/>
    <x v="2"/>
    <x v="3"/>
    <n v="157705"/>
  </r>
  <r>
    <n v="13"/>
    <x v="12"/>
    <x v="2"/>
    <x v="3"/>
    <n v="-1698"/>
  </r>
  <r>
    <n v="14"/>
    <x v="13"/>
    <x v="2"/>
    <x v="3"/>
    <n v="1642"/>
  </r>
  <r>
    <n v="15"/>
    <x v="14"/>
    <x v="2"/>
    <x v="3"/>
    <n v="8271"/>
  </r>
  <r>
    <n v="16"/>
    <x v="15"/>
    <x v="2"/>
    <x v="3"/>
    <m/>
  </r>
  <r>
    <n v="1"/>
    <x v="0"/>
    <x v="3"/>
    <x v="3"/>
    <n v="931209.06110456004"/>
  </r>
  <r>
    <n v="2"/>
    <x v="1"/>
    <x v="3"/>
    <x v="3"/>
    <n v="-7020"/>
  </r>
  <r>
    <n v="3"/>
    <x v="2"/>
    <x v="3"/>
    <x v="3"/>
    <n v="911242.06110456004"/>
  </r>
  <r>
    <n v="4"/>
    <x v="3"/>
    <x v="3"/>
    <x v="3"/>
    <n v="2048380.0160330699"/>
  </r>
  <r>
    <n v="5"/>
    <x v="4"/>
    <x v="3"/>
    <x v="3"/>
    <n v="-1137137.9549285099"/>
  </r>
  <r>
    <n v="6"/>
    <x v="5"/>
    <x v="3"/>
    <x v="3"/>
    <n v="26987"/>
  </r>
  <r>
    <n v="7"/>
    <x v="6"/>
    <x v="3"/>
    <x v="3"/>
    <n v="931208.61242455803"/>
  </r>
  <r>
    <n v="8"/>
    <x v="7"/>
    <x v="3"/>
    <x v="3"/>
    <n v="869208.61242455803"/>
  </r>
  <r>
    <n v="9"/>
    <x v="8"/>
    <x v="3"/>
    <x v="3"/>
    <n v="-10876"/>
  </r>
  <r>
    <n v="10"/>
    <x v="9"/>
    <x v="3"/>
    <x v="3"/>
    <n v="880084.61242455803"/>
  </r>
  <r>
    <n v="11"/>
    <x v="10"/>
    <x v="3"/>
    <x v="3"/>
    <n v="59701.037995125203"/>
  </r>
  <r>
    <n v="12"/>
    <x v="11"/>
    <x v="3"/>
    <x v="3"/>
    <n v="817131.06110307004"/>
  </r>
  <r>
    <n v="13"/>
    <x v="12"/>
    <x v="3"/>
    <x v="3"/>
    <n v="234.05110999999999"/>
  </r>
  <r>
    <n v="14"/>
    <x v="13"/>
    <x v="3"/>
    <x v="3"/>
    <n v="3018.4622163624999"/>
  </r>
  <r>
    <n v="15"/>
    <x v="14"/>
    <x v="3"/>
    <x v="3"/>
    <n v="62000"/>
  </r>
  <r>
    <n v="16"/>
    <x v="15"/>
    <x v="3"/>
    <x v="3"/>
    <m/>
  </r>
  <r>
    <n v="1"/>
    <x v="0"/>
    <x v="9"/>
    <x v="3"/>
    <n v="464129"/>
  </r>
  <r>
    <n v="2"/>
    <x v="1"/>
    <x v="9"/>
    <x v="3"/>
    <n v="-7932"/>
  </r>
  <r>
    <n v="3"/>
    <x v="2"/>
    <x v="9"/>
    <x v="3"/>
    <n v="454127"/>
  </r>
  <r>
    <n v="4"/>
    <x v="3"/>
    <x v="9"/>
    <x v="3"/>
    <n v="828737"/>
  </r>
  <r>
    <n v="5"/>
    <x v="4"/>
    <x v="9"/>
    <x v="3"/>
    <n v="-374610"/>
  </r>
  <r>
    <n v="6"/>
    <x v="5"/>
    <x v="9"/>
    <x v="3"/>
    <n v="17934"/>
  </r>
  <r>
    <n v="7"/>
    <x v="6"/>
    <x v="9"/>
    <x v="3"/>
    <n v="464129"/>
  </r>
  <r>
    <n v="8"/>
    <x v="7"/>
    <x v="9"/>
    <x v="3"/>
    <n v="436329"/>
  </r>
  <r>
    <n v="9"/>
    <x v="8"/>
    <x v="9"/>
    <x v="3"/>
    <n v="-8834"/>
  </r>
  <r>
    <n v="10"/>
    <x v="9"/>
    <x v="9"/>
    <x v="3"/>
    <n v="445163"/>
  </r>
  <r>
    <n v="11"/>
    <x v="10"/>
    <x v="9"/>
    <x v="3"/>
    <n v="-24452"/>
  </r>
  <r>
    <n v="12"/>
    <x v="11"/>
    <x v="9"/>
    <x v="3"/>
    <n v="467512"/>
  </r>
  <r>
    <n v="13"/>
    <x v="12"/>
    <x v="9"/>
    <x v="3"/>
    <m/>
  </r>
  <r>
    <n v="14"/>
    <x v="13"/>
    <x v="9"/>
    <x v="3"/>
    <n v="2103"/>
  </r>
  <r>
    <n v="15"/>
    <x v="14"/>
    <x v="9"/>
    <x v="3"/>
    <n v="27800"/>
  </r>
  <r>
    <n v="16"/>
    <x v="15"/>
    <x v="9"/>
    <x v="3"/>
    <m/>
  </r>
  <r>
    <n v="1"/>
    <x v="0"/>
    <x v="5"/>
    <x v="3"/>
    <n v="1201352"/>
  </r>
  <r>
    <n v="2"/>
    <x v="1"/>
    <x v="5"/>
    <x v="3"/>
    <n v="-9162"/>
  </r>
  <r>
    <n v="3"/>
    <x v="2"/>
    <x v="5"/>
    <x v="3"/>
    <n v="1189340"/>
  </r>
  <r>
    <n v="4"/>
    <x v="3"/>
    <x v="5"/>
    <x v="3"/>
    <n v="2492318"/>
  </r>
  <r>
    <n v="5"/>
    <x v="4"/>
    <x v="5"/>
    <x v="3"/>
    <n v="-1302978"/>
  </r>
  <r>
    <n v="6"/>
    <x v="5"/>
    <x v="5"/>
    <x v="3"/>
    <n v="21174"/>
  </r>
  <r>
    <n v="7"/>
    <x v="6"/>
    <x v="5"/>
    <x v="3"/>
    <n v="1201352"/>
  </r>
  <r>
    <n v="8"/>
    <x v="7"/>
    <x v="5"/>
    <x v="3"/>
    <n v="1123352"/>
  </r>
  <r>
    <n v="9"/>
    <x v="8"/>
    <x v="5"/>
    <x v="3"/>
    <n v="-12603"/>
  </r>
  <r>
    <n v="10"/>
    <x v="9"/>
    <x v="5"/>
    <x v="3"/>
    <n v="1135955"/>
  </r>
  <r>
    <n v="11"/>
    <x v="10"/>
    <x v="5"/>
    <x v="3"/>
    <n v="-483393"/>
  </r>
  <r>
    <n v="12"/>
    <x v="11"/>
    <x v="5"/>
    <x v="3"/>
    <n v="1615010"/>
  </r>
  <r>
    <n v="13"/>
    <x v="12"/>
    <x v="5"/>
    <x v="3"/>
    <m/>
  </r>
  <r>
    <n v="14"/>
    <x v="13"/>
    <x v="5"/>
    <x v="3"/>
    <n v="4338"/>
  </r>
  <r>
    <n v="15"/>
    <x v="14"/>
    <x v="5"/>
    <x v="3"/>
    <n v="78000"/>
  </r>
  <r>
    <n v="16"/>
    <x v="15"/>
    <x v="5"/>
    <x v="3"/>
    <m/>
  </r>
  <r>
    <n v="1"/>
    <x v="0"/>
    <x v="8"/>
    <x v="3"/>
    <n v="414112.18132555101"/>
  </r>
  <r>
    <n v="2"/>
    <x v="1"/>
    <x v="8"/>
    <x v="3"/>
    <n v="-10181"/>
  </r>
  <r>
    <n v="3"/>
    <x v="2"/>
    <x v="8"/>
    <x v="3"/>
    <n v="409950.51501555101"/>
  </r>
  <r>
    <n v="4"/>
    <x v="3"/>
    <x v="8"/>
    <x v="3"/>
    <n v="705081.51501555101"/>
  </r>
  <r>
    <n v="5"/>
    <x v="4"/>
    <x v="8"/>
    <x v="3"/>
    <n v="-295131"/>
  </r>
  <r>
    <n v="6"/>
    <x v="5"/>
    <x v="8"/>
    <x v="3"/>
    <n v="14342.666310000001"/>
  </r>
  <r>
    <n v="7"/>
    <x v="6"/>
    <x v="8"/>
    <x v="3"/>
    <n v="414112.03909277503"/>
  </r>
  <r>
    <n v="8"/>
    <x v="7"/>
    <x v="8"/>
    <x v="3"/>
    <n v="395343.50746277499"/>
  </r>
  <r>
    <n v="9"/>
    <x v="8"/>
    <x v="8"/>
    <x v="3"/>
    <n v="-10455.9302606609"/>
  </r>
  <r>
    <n v="10"/>
    <x v="9"/>
    <x v="8"/>
    <x v="3"/>
    <n v="405799.43772343599"/>
  </r>
  <r>
    <n v="11"/>
    <x v="10"/>
    <x v="8"/>
    <x v="3"/>
    <n v="3975.4498334364698"/>
  </r>
  <r>
    <n v="12"/>
    <x v="11"/>
    <x v="8"/>
    <x v="3"/>
    <n v="400485.28845999902"/>
  </r>
  <r>
    <n v="13"/>
    <x v="12"/>
    <x v="8"/>
    <x v="3"/>
    <n v="54"/>
  </r>
  <r>
    <n v="14"/>
    <x v="13"/>
    <x v="8"/>
    <x v="3"/>
    <n v="1284.69943000069"/>
  </r>
  <r>
    <n v="15"/>
    <x v="14"/>
    <x v="8"/>
    <x v="3"/>
    <n v="18768.531630000001"/>
  </r>
  <r>
    <n v="16"/>
    <x v="15"/>
    <x v="8"/>
    <x v="3"/>
    <m/>
  </r>
  <r>
    <n v="1"/>
    <x v="0"/>
    <x v="6"/>
    <x v="3"/>
    <n v="3479504.5111901113"/>
  </r>
  <r>
    <n v="2"/>
    <x v="1"/>
    <x v="6"/>
    <x v="3"/>
    <n v="-14884.5"/>
  </r>
  <r>
    <n v="3"/>
    <x v="2"/>
    <x v="6"/>
    <x v="3"/>
    <n v="3411530.876120111"/>
  </r>
  <r>
    <n v="4"/>
    <x v="3"/>
    <x v="6"/>
    <x v="3"/>
    <n v="6843680.8310486199"/>
  </r>
  <r>
    <n v="5"/>
    <x v="4"/>
    <x v="6"/>
    <x v="3"/>
    <n v="-3432149.9549285099"/>
  </r>
  <r>
    <n v="6"/>
    <x v="5"/>
    <x v="6"/>
    <x v="3"/>
    <n v="82858.135069999989"/>
  </r>
  <r>
    <n v="7"/>
    <x v="6"/>
    <x v="6"/>
    <x v="3"/>
    <n v="3479513.631517333"/>
  </r>
  <r>
    <n v="8"/>
    <x v="7"/>
    <x v="6"/>
    <x v="3"/>
    <n v="3277229.8615267188"/>
  </r>
  <r>
    <n v="9"/>
    <x v="8"/>
    <x v="6"/>
    <x v="3"/>
    <n v="-26731.668621275621"/>
  </r>
  <r>
    <n v="10"/>
    <x v="9"/>
    <x v="6"/>
    <x v="3"/>
    <n v="3303961.5301479939"/>
  </r>
  <r>
    <n v="11"/>
    <x v="10"/>
    <x v="6"/>
    <x v="3"/>
    <n v="-296311.03217143833"/>
  </r>
  <r>
    <n v="12"/>
    <x v="11"/>
    <x v="6"/>
    <x v="3"/>
    <n v="3588282.3495630692"/>
  </r>
  <r>
    <n v="13"/>
    <x v="12"/>
    <x v="6"/>
    <x v="3"/>
    <n v="-1401.9488900000001"/>
  </r>
  <r>
    <n v="14"/>
    <x v="13"/>
    <x v="6"/>
    <x v="3"/>
    <n v="13392.161646363191"/>
  </r>
  <r>
    <n v="15"/>
    <x v="14"/>
    <x v="6"/>
    <x v="3"/>
    <n v="202283.7699906147"/>
  </r>
  <r>
    <n v="16"/>
    <x v="15"/>
    <x v="6"/>
    <x v="3"/>
    <m/>
  </r>
  <r>
    <n v="1"/>
    <x v="0"/>
    <x v="0"/>
    <x v="4"/>
    <n v="-155126.62605245001"/>
  </r>
  <r>
    <n v="2"/>
    <x v="1"/>
    <x v="0"/>
    <x v="4"/>
    <n v="-8507.1003324495796"/>
  </r>
  <r>
    <n v="3"/>
    <x v="2"/>
    <x v="0"/>
    <x v="4"/>
    <n v="-148617.52572000001"/>
  </r>
  <r>
    <n v="4"/>
    <x v="3"/>
    <x v="0"/>
    <x v="4"/>
    <n v="-102403.52572000001"/>
  </r>
  <r>
    <n v="5"/>
    <x v="4"/>
    <x v="0"/>
    <x v="4"/>
    <n v="-46214"/>
  </r>
  <r>
    <n v="6"/>
    <x v="5"/>
    <x v="0"/>
    <x v="4"/>
    <n v="1998"/>
  </r>
  <r>
    <n v="7"/>
    <x v="6"/>
    <x v="0"/>
    <x v="4"/>
    <n v="-155126.72622245"/>
  </r>
  <r>
    <n v="8"/>
    <x v="7"/>
    <x v="0"/>
    <x v="4"/>
    <n v="-160612.22322245"/>
  </r>
  <r>
    <n v="9"/>
    <x v="8"/>
    <x v="0"/>
    <x v="4"/>
    <n v="-11816.597332449601"/>
  </r>
  <r>
    <n v="10"/>
    <x v="9"/>
    <x v="0"/>
    <x v="4"/>
    <n v="-148795.62589"/>
  </r>
  <r>
    <n v="11"/>
    <x v="10"/>
    <x v="0"/>
    <x v="4"/>
    <n v="-48742.54"/>
  </r>
  <r>
    <n v="12"/>
    <x v="11"/>
    <x v="0"/>
    <x v="4"/>
    <n v="-101060.08589"/>
  </r>
  <r>
    <n v="13"/>
    <x v="12"/>
    <x v="0"/>
    <x v="4"/>
    <n v="-154"/>
  </r>
  <r>
    <n v="14"/>
    <x v="13"/>
    <x v="0"/>
    <x v="4"/>
    <n v="1161"/>
  </r>
  <r>
    <n v="15"/>
    <x v="14"/>
    <x v="0"/>
    <x v="4"/>
    <n v="5485.4970000000003"/>
  </r>
  <r>
    <n v="16"/>
    <x v="15"/>
    <x v="0"/>
    <x v="4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96">
  <r>
    <n v="1"/>
    <x v="0"/>
    <x v="0"/>
    <x v="0"/>
    <n v="29348"/>
  </r>
  <r>
    <n v="2"/>
    <x v="1"/>
    <x v="0"/>
    <x v="0"/>
    <n v="8286"/>
  </r>
  <r>
    <n v="3"/>
    <x v="2"/>
    <x v="0"/>
    <x v="0"/>
    <n v="19703"/>
  </r>
  <r>
    <n v="4"/>
    <x v="3"/>
    <x v="0"/>
    <x v="0"/>
    <n v="151356"/>
  </r>
  <r>
    <n v="5"/>
    <x v="4"/>
    <x v="0"/>
    <x v="0"/>
    <n v="-131653"/>
  </r>
  <r>
    <n v="6"/>
    <x v="5"/>
    <x v="0"/>
    <x v="0"/>
    <n v="1359"/>
  </r>
  <r>
    <n v="7"/>
    <x v="6"/>
    <x v="0"/>
    <x v="0"/>
    <n v="29348"/>
  </r>
  <r>
    <n v="8"/>
    <x v="7"/>
    <x v="0"/>
    <x v="0"/>
    <n v="21566"/>
  </r>
  <r>
    <n v="9"/>
    <x v="8"/>
    <x v="0"/>
    <x v="0"/>
    <n v="5430"/>
  </r>
  <r>
    <n v="10"/>
    <x v="9"/>
    <x v="0"/>
    <x v="0"/>
    <m/>
  </r>
  <r>
    <n v="11"/>
    <x v="10"/>
    <x v="0"/>
    <x v="0"/>
    <n v="53416"/>
  </r>
  <r>
    <n v="12"/>
    <x v="11"/>
    <x v="0"/>
    <x v="0"/>
    <n v="-38523"/>
  </r>
  <r>
    <n v="13"/>
    <x v="12"/>
    <x v="0"/>
    <x v="0"/>
    <n v="9"/>
  </r>
  <r>
    <n v="14"/>
    <x v="13"/>
    <x v="0"/>
    <x v="0"/>
    <n v="1234"/>
  </r>
  <r>
    <n v="15"/>
    <x v="14"/>
    <x v="0"/>
    <x v="0"/>
    <n v="7782"/>
  </r>
  <r>
    <n v="16"/>
    <x v="15"/>
    <x v="0"/>
    <x v="0"/>
    <m/>
  </r>
  <r>
    <n v="1"/>
    <x v="0"/>
    <x v="1"/>
    <x v="0"/>
    <n v="2738.9841099999999"/>
  </r>
  <r>
    <n v="2"/>
    <x v="1"/>
    <x v="1"/>
    <x v="0"/>
    <n v="1700"/>
  </r>
  <r>
    <n v="3"/>
    <x v="2"/>
    <x v="1"/>
    <x v="0"/>
    <n v="772.200170000002"/>
  </r>
  <r>
    <n v="4"/>
    <x v="3"/>
    <x v="1"/>
    <x v="0"/>
    <n v="13163.14817"/>
  </r>
  <r>
    <n v="5"/>
    <x v="4"/>
    <x v="1"/>
    <x v="0"/>
    <n v="-12390.948"/>
  </r>
  <r>
    <n v="6"/>
    <x v="5"/>
    <x v="1"/>
    <x v="0"/>
    <n v="266.78393999999992"/>
  </r>
  <r>
    <n v="7"/>
    <x v="6"/>
    <x v="1"/>
    <x v="0"/>
    <n v="2662.2730000000001"/>
  </r>
  <r>
    <n v="8"/>
    <x v="7"/>
    <x v="1"/>
    <x v="0"/>
    <n v="19.552154001839"/>
  </r>
  <r>
    <n v="9"/>
    <x v="8"/>
    <x v="1"/>
    <x v="0"/>
    <n v="14.939154001838901"/>
  </r>
  <r>
    <n v="10"/>
    <x v="9"/>
    <x v="1"/>
    <x v="0"/>
    <m/>
  </r>
  <r>
    <n v="11"/>
    <x v="10"/>
    <x v="1"/>
    <x v="0"/>
    <n v="5930.99"/>
  </r>
  <r>
    <n v="12"/>
    <x v="11"/>
    <x v="1"/>
    <x v="0"/>
    <n v="-5994.3770000000004"/>
  </r>
  <r>
    <n v="13"/>
    <x v="12"/>
    <x v="1"/>
    <x v="0"/>
    <m/>
  </r>
  <r>
    <n v="14"/>
    <x v="13"/>
    <x v="1"/>
    <x v="0"/>
    <n v="68"/>
  </r>
  <r>
    <n v="15"/>
    <x v="14"/>
    <x v="1"/>
    <x v="0"/>
    <n v="2642.7208459981598"/>
  </r>
  <r>
    <n v="16"/>
    <x v="15"/>
    <x v="1"/>
    <x v="0"/>
    <m/>
  </r>
  <r>
    <n v="1"/>
    <x v="0"/>
    <x v="2"/>
    <x v="0"/>
    <n v="-69315"/>
  </r>
  <r>
    <n v="2"/>
    <x v="1"/>
    <x v="2"/>
    <x v="0"/>
    <n v="19419"/>
  </r>
  <r>
    <n v="3"/>
    <x v="2"/>
    <x v="2"/>
    <x v="0"/>
    <n v="-97446"/>
  </r>
  <r>
    <n v="4"/>
    <x v="3"/>
    <x v="2"/>
    <x v="0"/>
    <n v="211022"/>
  </r>
  <r>
    <n v="5"/>
    <x v="4"/>
    <x v="2"/>
    <x v="0"/>
    <n v="-308468"/>
  </r>
  <r>
    <n v="6"/>
    <x v="5"/>
    <x v="2"/>
    <x v="0"/>
    <n v="8712"/>
  </r>
  <r>
    <n v="7"/>
    <x v="6"/>
    <x v="2"/>
    <x v="0"/>
    <n v="-69315"/>
  </r>
  <r>
    <n v="8"/>
    <x v="7"/>
    <x v="2"/>
    <x v="0"/>
    <n v="-79488"/>
  </r>
  <r>
    <n v="9"/>
    <x v="8"/>
    <x v="2"/>
    <x v="0"/>
    <n v="19419"/>
  </r>
  <r>
    <n v="10"/>
    <x v="9"/>
    <x v="2"/>
    <x v="0"/>
    <m/>
  </r>
  <r>
    <n v="11"/>
    <x v="10"/>
    <x v="2"/>
    <x v="0"/>
    <n v="-180779"/>
  </r>
  <r>
    <n v="12"/>
    <x v="11"/>
    <x v="2"/>
    <x v="0"/>
    <n v="77573"/>
  </r>
  <r>
    <n v="13"/>
    <x v="12"/>
    <x v="2"/>
    <x v="0"/>
    <n v="1419"/>
  </r>
  <r>
    <n v="14"/>
    <x v="13"/>
    <x v="2"/>
    <x v="0"/>
    <n v="2880"/>
  </r>
  <r>
    <n v="15"/>
    <x v="14"/>
    <x v="2"/>
    <x v="0"/>
    <m/>
  </r>
  <r>
    <n v="16"/>
    <x v="15"/>
    <x v="2"/>
    <x v="0"/>
    <n v="10173"/>
  </r>
  <r>
    <n v="1"/>
    <x v="0"/>
    <x v="3"/>
    <x v="0"/>
    <n v="474333.1"/>
  </r>
  <r>
    <n v="2"/>
    <x v="1"/>
    <x v="3"/>
    <x v="0"/>
    <n v="32165"/>
  </r>
  <r>
    <n v="3"/>
    <x v="2"/>
    <x v="3"/>
    <x v="0"/>
    <n v="406769.1"/>
  </r>
  <r>
    <n v="4"/>
    <x v="3"/>
    <x v="3"/>
    <x v="0"/>
    <n v="2070594.6"/>
  </r>
  <r>
    <n v="5"/>
    <x v="4"/>
    <x v="3"/>
    <x v="0"/>
    <n v="-1663825.5"/>
  </r>
  <r>
    <n v="6"/>
    <x v="5"/>
    <x v="3"/>
    <x v="0"/>
    <n v="35399"/>
  </r>
  <r>
    <n v="7"/>
    <x v="6"/>
    <x v="3"/>
    <x v="0"/>
    <n v="474333.1"/>
  </r>
  <r>
    <n v="8"/>
    <x v="7"/>
    <x v="3"/>
    <x v="0"/>
    <n v="376333.1"/>
  </r>
  <r>
    <n v="9"/>
    <x v="8"/>
    <x v="3"/>
    <x v="0"/>
    <n v="32165"/>
  </r>
  <r>
    <n v="10"/>
    <x v="9"/>
    <x v="3"/>
    <x v="0"/>
    <m/>
  </r>
  <r>
    <n v="11"/>
    <x v="10"/>
    <x v="3"/>
    <x v="0"/>
    <n v="854982.8"/>
  </r>
  <r>
    <n v="12"/>
    <x v="11"/>
    <x v="3"/>
    <x v="0"/>
    <n v="-517784"/>
  </r>
  <r>
    <n v="13"/>
    <x v="12"/>
    <x v="3"/>
    <x v="0"/>
    <n v="1667.2"/>
  </r>
  <r>
    <n v="14"/>
    <x v="13"/>
    <x v="3"/>
    <x v="0"/>
    <n v="5302.1"/>
  </r>
  <r>
    <n v="15"/>
    <x v="14"/>
    <x v="3"/>
    <x v="0"/>
    <n v="98000"/>
  </r>
  <r>
    <n v="16"/>
    <x v="15"/>
    <x v="3"/>
    <x v="0"/>
    <m/>
  </r>
  <r>
    <n v="1"/>
    <x v="0"/>
    <x v="4"/>
    <x v="0"/>
    <n v="29948.520619049799"/>
  </r>
  <r>
    <n v="2"/>
    <x v="1"/>
    <x v="4"/>
    <x v="0"/>
    <n v="-1477"/>
  </r>
  <r>
    <n v="3"/>
    <x v="2"/>
    <x v="4"/>
    <x v="0"/>
    <n v="-4772.8812150060003"/>
  </r>
  <r>
    <n v="4"/>
    <x v="3"/>
    <x v="4"/>
    <x v="0"/>
    <n v="990059.67557461199"/>
  </r>
  <r>
    <n v="5"/>
    <x v="4"/>
    <x v="4"/>
    <x v="0"/>
    <n v="-994832.55678961799"/>
  </r>
  <r>
    <n v="6"/>
    <x v="5"/>
    <x v="4"/>
    <x v="0"/>
    <n v="36198.401834055803"/>
  </r>
  <r>
    <n v="7"/>
    <x v="6"/>
    <x v="4"/>
    <x v="0"/>
    <n v="29948.520666674802"/>
  </r>
  <r>
    <n v="8"/>
    <x v="7"/>
    <x v="4"/>
    <x v="0"/>
    <n v="-28293.8974833252"/>
  </r>
  <r>
    <n v="9"/>
    <x v="8"/>
    <x v="4"/>
    <x v="0"/>
    <n v="-1476.07229142559"/>
  </r>
  <r>
    <n v="10"/>
    <x v="9"/>
    <x v="4"/>
    <x v="0"/>
    <m/>
  </r>
  <r>
    <n v="11"/>
    <x v="10"/>
    <x v="4"/>
    <x v="0"/>
    <n v="-158537.00085000001"/>
  </r>
  <r>
    <n v="12"/>
    <x v="11"/>
    <x v="4"/>
    <x v="0"/>
    <n v="131603.1427581"/>
  </r>
  <r>
    <n v="13"/>
    <x v="12"/>
    <x v="4"/>
    <x v="0"/>
    <n v="110.3326"/>
  </r>
  <r>
    <n v="14"/>
    <x v="13"/>
    <x v="4"/>
    <x v="0"/>
    <n v="5.7003000003528603"/>
  </r>
  <r>
    <n v="15"/>
    <x v="14"/>
    <x v="4"/>
    <x v="0"/>
    <n v="58242.418149999998"/>
  </r>
  <r>
    <n v="16"/>
    <x v="15"/>
    <x v="4"/>
    <x v="0"/>
    <m/>
  </r>
  <r>
    <n v="1"/>
    <x v="0"/>
    <x v="5"/>
    <x v="0"/>
    <n v="-163563"/>
  </r>
  <r>
    <n v="2"/>
    <x v="1"/>
    <x v="5"/>
    <x v="0"/>
    <n v="22899"/>
  </r>
  <r>
    <n v="3"/>
    <x v="2"/>
    <x v="5"/>
    <x v="0"/>
    <n v="-222540"/>
  </r>
  <r>
    <n v="4"/>
    <x v="3"/>
    <x v="5"/>
    <x v="0"/>
    <n v="1679322"/>
  </r>
  <r>
    <n v="5"/>
    <x v="4"/>
    <x v="5"/>
    <x v="0"/>
    <n v="-1901862"/>
  </r>
  <r>
    <n v="6"/>
    <x v="5"/>
    <x v="5"/>
    <x v="0"/>
    <n v="36078"/>
  </r>
  <r>
    <n v="7"/>
    <x v="6"/>
    <x v="5"/>
    <x v="0"/>
    <n v="-163563"/>
  </r>
  <r>
    <n v="8"/>
    <x v="7"/>
    <x v="5"/>
    <x v="0"/>
    <n v="-278563"/>
  </r>
  <r>
    <n v="9"/>
    <x v="8"/>
    <x v="5"/>
    <x v="0"/>
    <n v="22899"/>
  </r>
  <r>
    <n v="10"/>
    <x v="9"/>
    <x v="5"/>
    <x v="0"/>
    <m/>
  </r>
  <r>
    <n v="11"/>
    <x v="10"/>
    <x v="5"/>
    <x v="0"/>
    <n v="-1843625"/>
  </r>
  <r>
    <n v="12"/>
    <x v="11"/>
    <x v="5"/>
    <x v="0"/>
    <n v="1535062"/>
  </r>
  <r>
    <n v="13"/>
    <x v="12"/>
    <x v="5"/>
    <x v="0"/>
    <m/>
  </r>
  <r>
    <n v="14"/>
    <x v="13"/>
    <x v="5"/>
    <x v="0"/>
    <n v="7101"/>
  </r>
  <r>
    <n v="15"/>
    <x v="14"/>
    <x v="5"/>
    <x v="0"/>
    <n v="115000"/>
  </r>
  <r>
    <n v="16"/>
    <x v="15"/>
    <x v="5"/>
    <x v="0"/>
    <m/>
  </r>
  <r>
    <n v="1"/>
    <x v="0"/>
    <x v="6"/>
    <x v="0"/>
    <n v="303490.60472904978"/>
  </r>
  <r>
    <n v="2"/>
    <x v="1"/>
    <x v="6"/>
    <x v="0"/>
    <n v="82992"/>
  </r>
  <r>
    <n v="3"/>
    <x v="2"/>
    <x v="6"/>
    <x v="0"/>
    <n v="102485.41895499395"/>
  </r>
  <r>
    <n v="4"/>
    <x v="3"/>
    <x v="6"/>
    <x v="0"/>
    <n v="5115517.4237446114"/>
  </r>
  <r>
    <n v="5"/>
    <x v="4"/>
    <x v="6"/>
    <x v="0"/>
    <n v="-5013032.0047896178"/>
  </r>
  <r>
    <n v="6"/>
    <x v="5"/>
    <x v="6"/>
    <x v="0"/>
    <n v="118013.1857740558"/>
  </r>
  <r>
    <n v="7"/>
    <x v="6"/>
    <x v="6"/>
    <x v="0"/>
    <n v="303413.89366667479"/>
  </r>
  <r>
    <n v="8"/>
    <x v="7"/>
    <x v="6"/>
    <x v="0"/>
    <n v="11573.754670676601"/>
  </r>
  <r>
    <n v="9"/>
    <x v="8"/>
    <x v="6"/>
    <x v="0"/>
    <n v="78451.866862576251"/>
  </r>
  <r>
    <n v="10"/>
    <x v="9"/>
    <x v="6"/>
    <x v="0"/>
    <m/>
  </r>
  <r>
    <n v="11"/>
    <x v="10"/>
    <x v="6"/>
    <x v="0"/>
    <n v="-1268611.2108499999"/>
  </r>
  <r>
    <n v="12"/>
    <x v="11"/>
    <x v="6"/>
    <x v="0"/>
    <n v="1181936.7657581"/>
  </r>
  <r>
    <n v="13"/>
    <x v="12"/>
    <x v="6"/>
    <x v="0"/>
    <n v="3205.5326"/>
  </r>
  <r>
    <n v="14"/>
    <x v="13"/>
    <x v="6"/>
    <x v="0"/>
    <n v="16590.800300000352"/>
  </r>
  <r>
    <n v="15"/>
    <x v="14"/>
    <x v="6"/>
    <x v="0"/>
    <n v="281667.13899599819"/>
  </r>
  <r>
    <n v="16"/>
    <x v="15"/>
    <x v="6"/>
    <x v="0"/>
    <n v="10173"/>
  </r>
  <r>
    <n v="1"/>
    <x v="0"/>
    <x v="0"/>
    <x v="1"/>
    <n v="61710.189102451201"/>
  </r>
  <r>
    <n v="2"/>
    <x v="1"/>
    <x v="0"/>
    <x v="1"/>
    <n v="8791.2633224512101"/>
  </r>
  <r>
    <n v="3"/>
    <x v="2"/>
    <x v="0"/>
    <x v="1"/>
    <n v="51175.513939999997"/>
  </r>
  <r>
    <n v="4"/>
    <x v="3"/>
    <x v="0"/>
    <x v="1"/>
    <n v="159402.51394"/>
  </r>
  <r>
    <n v="5"/>
    <x v="4"/>
    <x v="0"/>
    <x v="1"/>
    <n v="-108227"/>
  </r>
  <r>
    <n v="6"/>
    <x v="5"/>
    <x v="0"/>
    <x v="1"/>
    <n v="1743.41184"/>
  </r>
  <r>
    <n v="7"/>
    <x v="6"/>
    <x v="0"/>
    <x v="1"/>
    <n v="61710.186414008203"/>
  </r>
  <r>
    <n v="8"/>
    <x v="7"/>
    <x v="0"/>
    <x v="1"/>
    <n v="55054.345114008203"/>
  </r>
  <r>
    <n v="9"/>
    <x v="8"/>
    <x v="0"/>
    <x v="1"/>
    <n v="7680.4220240081504"/>
  </r>
  <r>
    <n v="10"/>
    <x v="9"/>
    <x v="0"/>
    <x v="1"/>
    <m/>
  </r>
  <r>
    <n v="11"/>
    <x v="10"/>
    <x v="0"/>
    <x v="1"/>
    <n v="-50077.32"/>
  </r>
  <r>
    <n v="12"/>
    <x v="11"/>
    <x v="0"/>
    <x v="1"/>
    <n v="96343.977830000003"/>
  </r>
  <r>
    <n v="13"/>
    <x v="12"/>
    <x v="0"/>
    <x v="1"/>
    <n v="60.265259999999998"/>
  </r>
  <r>
    <n v="14"/>
    <x v="13"/>
    <x v="0"/>
    <x v="1"/>
    <n v="1047"/>
  </r>
  <r>
    <n v="15"/>
    <x v="14"/>
    <x v="0"/>
    <x v="1"/>
    <n v="6655.8413"/>
  </r>
  <r>
    <n v="16"/>
    <x v="15"/>
    <x v="0"/>
    <x v="1"/>
    <m/>
  </r>
  <r>
    <n v="1"/>
    <x v="0"/>
    <x v="1"/>
    <x v="1"/>
    <n v="8291"/>
  </r>
  <r>
    <n v="2"/>
    <x v="1"/>
    <x v="1"/>
    <x v="1"/>
    <n v="706"/>
  </r>
  <r>
    <n v="3"/>
    <x v="2"/>
    <x v="1"/>
    <x v="1"/>
    <n v="7072"/>
  </r>
  <r>
    <n v="4"/>
    <x v="3"/>
    <x v="1"/>
    <x v="1"/>
    <n v="17269"/>
  </r>
  <r>
    <n v="5"/>
    <x v="4"/>
    <x v="1"/>
    <x v="1"/>
    <n v="-10197"/>
  </r>
  <r>
    <n v="6"/>
    <x v="5"/>
    <x v="1"/>
    <x v="1"/>
    <n v="513"/>
  </r>
  <r>
    <n v="7"/>
    <x v="6"/>
    <x v="1"/>
    <x v="1"/>
    <n v="8301"/>
  </r>
  <r>
    <n v="8"/>
    <x v="7"/>
    <x v="1"/>
    <x v="1"/>
    <n v="6675"/>
  </r>
  <r>
    <n v="9"/>
    <x v="8"/>
    <x v="1"/>
    <x v="1"/>
    <n v="225"/>
  </r>
  <r>
    <n v="10"/>
    <x v="9"/>
    <x v="1"/>
    <x v="1"/>
    <m/>
  </r>
  <r>
    <n v="11"/>
    <x v="10"/>
    <x v="1"/>
    <x v="1"/>
    <n v="1875"/>
  </r>
  <r>
    <n v="12"/>
    <x v="11"/>
    <x v="1"/>
    <x v="1"/>
    <n v="4519"/>
  </r>
  <r>
    <n v="13"/>
    <x v="12"/>
    <x v="1"/>
    <x v="1"/>
    <m/>
  </r>
  <r>
    <n v="14"/>
    <x v="13"/>
    <x v="1"/>
    <x v="1"/>
    <n v="56"/>
  </r>
  <r>
    <n v="15"/>
    <x v="14"/>
    <x v="1"/>
    <x v="1"/>
    <n v="1626"/>
  </r>
  <r>
    <n v="16"/>
    <x v="15"/>
    <x v="1"/>
    <x v="1"/>
    <m/>
  </r>
  <r>
    <n v="1"/>
    <x v="0"/>
    <x v="2"/>
    <x v="1"/>
    <n v="125991"/>
  </r>
  <r>
    <n v="2"/>
    <x v="1"/>
    <x v="2"/>
    <x v="1"/>
    <n v="39267"/>
  </r>
  <r>
    <n v="3"/>
    <x v="2"/>
    <x v="2"/>
    <x v="1"/>
    <n v="84521"/>
  </r>
  <r>
    <n v="4"/>
    <x v="3"/>
    <x v="2"/>
    <x v="1"/>
    <n v="346122"/>
  </r>
  <r>
    <n v="5"/>
    <x v="4"/>
    <x v="2"/>
    <x v="1"/>
    <n v="-261601"/>
  </r>
  <r>
    <n v="6"/>
    <x v="5"/>
    <x v="2"/>
    <x v="1"/>
    <n v="2203"/>
  </r>
  <r>
    <n v="7"/>
    <x v="6"/>
    <x v="2"/>
    <x v="1"/>
    <n v="125991"/>
  </r>
  <r>
    <n v="8"/>
    <x v="7"/>
    <x v="2"/>
    <x v="1"/>
    <n v="117960"/>
  </r>
  <r>
    <n v="9"/>
    <x v="8"/>
    <x v="2"/>
    <x v="1"/>
    <n v="39267"/>
  </r>
  <r>
    <n v="10"/>
    <x v="9"/>
    <x v="2"/>
    <x v="1"/>
    <m/>
  </r>
  <r>
    <n v="11"/>
    <x v="10"/>
    <x v="2"/>
    <x v="1"/>
    <n v="-97677"/>
  </r>
  <r>
    <n v="12"/>
    <x v="11"/>
    <x v="2"/>
    <x v="1"/>
    <n v="170382"/>
  </r>
  <r>
    <n v="13"/>
    <x v="12"/>
    <x v="2"/>
    <x v="1"/>
    <n v="3664"/>
  </r>
  <r>
    <n v="14"/>
    <x v="13"/>
    <x v="2"/>
    <x v="1"/>
    <n v="2324"/>
  </r>
  <r>
    <n v="15"/>
    <x v="14"/>
    <x v="2"/>
    <x v="1"/>
    <n v="8031"/>
  </r>
  <r>
    <n v="16"/>
    <x v="15"/>
    <x v="2"/>
    <x v="1"/>
    <m/>
  </r>
  <r>
    <n v="1"/>
    <x v="0"/>
    <x v="3"/>
    <x v="1"/>
    <n v="884497.34037882998"/>
  </r>
  <r>
    <n v="2"/>
    <x v="1"/>
    <x v="3"/>
    <x v="1"/>
    <n v="45706.843000000001"/>
  </r>
  <r>
    <n v="3"/>
    <x v="2"/>
    <x v="3"/>
    <x v="1"/>
    <n v="804773.49737882998"/>
  </r>
  <r>
    <n v="4"/>
    <x v="3"/>
    <x v="3"/>
    <x v="1"/>
    <n v="2188418.5768616502"/>
  </r>
  <r>
    <n v="5"/>
    <x v="4"/>
    <x v="3"/>
    <x v="1"/>
    <n v="-1383645.0794828199"/>
  </r>
  <r>
    <n v="6"/>
    <x v="5"/>
    <x v="3"/>
    <x v="1"/>
    <n v="34017"/>
  </r>
  <r>
    <n v="7"/>
    <x v="6"/>
    <x v="3"/>
    <x v="1"/>
    <n v="884497.340378833"/>
  </r>
  <r>
    <n v="8"/>
    <x v="7"/>
    <x v="3"/>
    <x v="1"/>
    <n v="791497.340378833"/>
  </r>
  <r>
    <n v="9"/>
    <x v="8"/>
    <x v="3"/>
    <x v="1"/>
    <n v="45285.843000000001"/>
  </r>
  <r>
    <n v="10"/>
    <x v="9"/>
    <x v="3"/>
    <x v="1"/>
    <m/>
  </r>
  <r>
    <n v="11"/>
    <x v="10"/>
    <x v="3"/>
    <x v="1"/>
    <n v="79989.386505729504"/>
  </r>
  <r>
    <n v="12"/>
    <x v="11"/>
    <x v="3"/>
    <x v="1"/>
    <n v="661791.88016165304"/>
  </r>
  <r>
    <n v="13"/>
    <x v="12"/>
    <x v="3"/>
    <x v="1"/>
    <n v="154.75781000000001"/>
  </r>
  <r>
    <n v="14"/>
    <x v="13"/>
    <x v="3"/>
    <x v="1"/>
    <n v="4275.4729014499999"/>
  </r>
  <r>
    <n v="15"/>
    <x v="14"/>
    <x v="3"/>
    <x v="1"/>
    <n v="93000"/>
  </r>
  <r>
    <n v="16"/>
    <x v="15"/>
    <x v="3"/>
    <x v="1"/>
    <m/>
  </r>
  <r>
    <n v="1"/>
    <x v="0"/>
    <x v="4"/>
    <x v="1"/>
    <n v="362537.194928549"/>
  </r>
  <r>
    <n v="2"/>
    <x v="1"/>
    <x v="4"/>
    <x v="1"/>
    <n v="-11326.6"/>
  </r>
  <r>
    <n v="3"/>
    <x v="2"/>
    <x v="4"/>
    <x v="1"/>
    <n v="342015.34214854898"/>
  </r>
  <r>
    <n v="4"/>
    <x v="3"/>
    <x v="4"/>
    <x v="1"/>
    <n v="1163824.3421485501"/>
  </r>
  <r>
    <n v="5"/>
    <x v="4"/>
    <x v="4"/>
    <x v="1"/>
    <n v="-821809"/>
  </r>
  <r>
    <n v="6"/>
    <x v="5"/>
    <x v="4"/>
    <x v="1"/>
    <n v="31848.45278"/>
  </r>
  <r>
    <n v="7"/>
    <x v="6"/>
    <x v="4"/>
    <x v="1"/>
    <n v="362537.19554954901"/>
  </r>
  <r>
    <n v="8"/>
    <x v="7"/>
    <x v="4"/>
    <x v="1"/>
    <n v="306162.04892854899"/>
  </r>
  <r>
    <n v="9"/>
    <x v="8"/>
    <x v="4"/>
    <x v="1"/>
    <n v="-12294.5018133502"/>
  </r>
  <r>
    <n v="10"/>
    <x v="9"/>
    <x v="4"/>
    <x v="1"/>
    <m/>
  </r>
  <r>
    <n v="11"/>
    <x v="10"/>
    <x v="4"/>
    <x v="1"/>
    <n v="163516.36300000001"/>
  </r>
  <r>
    <n v="12"/>
    <x v="11"/>
    <x v="4"/>
    <x v="1"/>
    <n v="151673.18774189899"/>
  </r>
  <r>
    <n v="13"/>
    <x v="12"/>
    <x v="4"/>
    <x v="1"/>
    <n v="327"/>
  </r>
  <r>
    <n v="14"/>
    <x v="13"/>
    <x v="4"/>
    <x v="1"/>
    <n v="2940"/>
  </r>
  <r>
    <n v="15"/>
    <x v="14"/>
    <x v="4"/>
    <x v="1"/>
    <n v="56375.146621"/>
  </r>
  <r>
    <n v="16"/>
    <x v="15"/>
    <x v="4"/>
    <x v="1"/>
    <m/>
  </r>
  <r>
    <n v="1"/>
    <x v="0"/>
    <x v="5"/>
    <x v="1"/>
    <n v="1223020"/>
  </r>
  <r>
    <n v="2"/>
    <x v="1"/>
    <x v="5"/>
    <x v="1"/>
    <n v="64093"/>
  </r>
  <r>
    <n v="3"/>
    <x v="2"/>
    <x v="5"/>
    <x v="1"/>
    <n v="1125480"/>
  </r>
  <r>
    <n v="4"/>
    <x v="3"/>
    <x v="5"/>
    <x v="1"/>
    <n v="2698907"/>
  </r>
  <r>
    <n v="5"/>
    <x v="4"/>
    <x v="5"/>
    <x v="1"/>
    <n v="-1573427"/>
  </r>
  <r>
    <n v="6"/>
    <x v="5"/>
    <x v="5"/>
    <x v="1"/>
    <n v="33447"/>
  </r>
  <r>
    <n v="7"/>
    <x v="6"/>
    <x v="5"/>
    <x v="1"/>
    <n v="1223020"/>
  </r>
  <r>
    <n v="8"/>
    <x v="7"/>
    <x v="5"/>
    <x v="1"/>
    <n v="1106020"/>
  </r>
  <r>
    <n v="9"/>
    <x v="8"/>
    <x v="5"/>
    <x v="1"/>
    <n v="61914"/>
  </r>
  <r>
    <n v="10"/>
    <x v="9"/>
    <x v="5"/>
    <x v="1"/>
    <m/>
  </r>
  <r>
    <n v="11"/>
    <x v="10"/>
    <x v="5"/>
    <x v="1"/>
    <n v="-548567"/>
  </r>
  <r>
    <n v="12"/>
    <x v="11"/>
    <x v="5"/>
    <x v="1"/>
    <n v="1586806"/>
  </r>
  <r>
    <n v="13"/>
    <x v="12"/>
    <x v="5"/>
    <x v="1"/>
    <m/>
  </r>
  <r>
    <n v="14"/>
    <x v="13"/>
    <x v="5"/>
    <x v="1"/>
    <n v="5867"/>
  </r>
  <r>
    <n v="15"/>
    <x v="14"/>
    <x v="5"/>
    <x v="1"/>
    <n v="117000"/>
  </r>
  <r>
    <n v="16"/>
    <x v="15"/>
    <x v="5"/>
    <x v="1"/>
    <m/>
  </r>
  <r>
    <n v="1"/>
    <x v="0"/>
    <x v="6"/>
    <x v="1"/>
    <n v="2666046.7244098303"/>
  </r>
  <r>
    <n v="2"/>
    <x v="1"/>
    <x v="6"/>
    <x v="1"/>
    <n v="147237.5063224512"/>
  </r>
  <r>
    <n v="3"/>
    <x v="2"/>
    <x v="6"/>
    <x v="1"/>
    <n v="2415037.3534673792"/>
  </r>
  <r>
    <n v="4"/>
    <x v="3"/>
    <x v="6"/>
    <x v="1"/>
    <n v="6573943.4329502014"/>
  </r>
  <r>
    <n v="5"/>
    <x v="4"/>
    <x v="6"/>
    <x v="1"/>
    <n v="-4158906.0794828194"/>
  </r>
  <r>
    <n v="6"/>
    <x v="5"/>
    <x v="6"/>
    <x v="1"/>
    <n v="103771.86462000001"/>
  </r>
  <r>
    <n v="7"/>
    <x v="6"/>
    <x v="6"/>
    <x v="1"/>
    <n v="2666056.7223423901"/>
  </r>
  <r>
    <n v="8"/>
    <x v="7"/>
    <x v="6"/>
    <x v="1"/>
    <n v="2383368.7344213906"/>
  </r>
  <r>
    <n v="9"/>
    <x v="8"/>
    <x v="6"/>
    <x v="1"/>
    <n v="142077.76321065795"/>
  </r>
  <r>
    <n v="10"/>
    <x v="9"/>
    <x v="6"/>
    <x v="1"/>
    <m/>
  </r>
  <r>
    <n v="11"/>
    <x v="10"/>
    <x v="6"/>
    <x v="1"/>
    <n v="-450940.57049427048"/>
  </r>
  <r>
    <n v="12"/>
    <x v="11"/>
    <x v="6"/>
    <x v="1"/>
    <n v="2671516.045733552"/>
  </r>
  <r>
    <n v="13"/>
    <x v="12"/>
    <x v="6"/>
    <x v="1"/>
    <n v="4206.0230699999993"/>
  </r>
  <r>
    <n v="14"/>
    <x v="13"/>
    <x v="6"/>
    <x v="1"/>
    <n v="16509.472901450001"/>
  </r>
  <r>
    <n v="15"/>
    <x v="14"/>
    <x v="6"/>
    <x v="1"/>
    <n v="282687.98792099999"/>
  </r>
  <r>
    <n v="16"/>
    <x v="15"/>
    <x v="6"/>
    <x v="1"/>
    <m/>
  </r>
  <r>
    <n v="1"/>
    <x v="0"/>
    <x v="0"/>
    <x v="2"/>
    <n v="52072"/>
  </r>
  <r>
    <n v="2"/>
    <x v="1"/>
    <x v="0"/>
    <x v="2"/>
    <n v="-6750"/>
  </r>
  <r>
    <n v="3"/>
    <x v="2"/>
    <x v="0"/>
    <x v="2"/>
    <n v="57176"/>
  </r>
  <r>
    <n v="4"/>
    <x v="3"/>
    <x v="0"/>
    <x v="2"/>
    <n v="169171"/>
  </r>
  <r>
    <n v="5"/>
    <x v="4"/>
    <x v="0"/>
    <x v="2"/>
    <n v="-111995"/>
  </r>
  <r>
    <n v="6"/>
    <x v="5"/>
    <x v="0"/>
    <x v="2"/>
    <n v="1646"/>
  </r>
  <r>
    <n v="7"/>
    <x v="6"/>
    <x v="0"/>
    <x v="2"/>
    <n v="52072"/>
  </r>
  <r>
    <n v="8"/>
    <x v="7"/>
    <x v="0"/>
    <x v="2"/>
    <n v="45418"/>
  </r>
  <r>
    <n v="9"/>
    <x v="8"/>
    <x v="0"/>
    <x v="2"/>
    <n v="-6128"/>
  </r>
  <r>
    <n v="10"/>
    <x v="9"/>
    <x v="0"/>
    <x v="2"/>
    <m/>
  </r>
  <r>
    <n v="11"/>
    <x v="10"/>
    <x v="0"/>
    <x v="2"/>
    <n v="-39564"/>
  </r>
  <r>
    <n v="12"/>
    <x v="11"/>
    <x v="0"/>
    <x v="2"/>
    <n v="90141"/>
  </r>
  <r>
    <n v="13"/>
    <x v="12"/>
    <x v="0"/>
    <x v="2"/>
    <n v="8"/>
  </r>
  <r>
    <n v="14"/>
    <x v="13"/>
    <x v="0"/>
    <x v="2"/>
    <n v="961"/>
  </r>
  <r>
    <n v="15"/>
    <x v="14"/>
    <x v="0"/>
    <x v="2"/>
    <n v="6654"/>
  </r>
  <r>
    <n v="16"/>
    <x v="15"/>
    <x v="0"/>
    <x v="2"/>
    <m/>
  </r>
  <r>
    <n v="1"/>
    <x v="0"/>
    <x v="1"/>
    <x v="2"/>
    <n v="3298"/>
  </r>
  <r>
    <n v="2"/>
    <x v="1"/>
    <x v="1"/>
    <x v="2"/>
    <n v="241"/>
  </r>
  <r>
    <n v="3"/>
    <x v="2"/>
    <x v="1"/>
    <x v="2"/>
    <n v="2404"/>
  </r>
  <r>
    <n v="4"/>
    <x v="3"/>
    <x v="1"/>
    <x v="2"/>
    <n v="12932"/>
  </r>
  <r>
    <n v="5"/>
    <x v="4"/>
    <x v="1"/>
    <x v="2"/>
    <n v="-10528"/>
  </r>
  <r>
    <n v="6"/>
    <x v="5"/>
    <x v="1"/>
    <x v="2"/>
    <n v="653"/>
  </r>
  <r>
    <n v="7"/>
    <x v="6"/>
    <x v="1"/>
    <x v="2"/>
    <n v="3314"/>
  </r>
  <r>
    <n v="8"/>
    <x v="7"/>
    <x v="1"/>
    <x v="2"/>
    <n v="1128"/>
  </r>
  <r>
    <n v="9"/>
    <x v="8"/>
    <x v="1"/>
    <x v="2"/>
    <n v="-655"/>
  </r>
  <r>
    <n v="10"/>
    <x v="9"/>
    <x v="1"/>
    <x v="2"/>
    <m/>
  </r>
  <r>
    <n v="11"/>
    <x v="10"/>
    <x v="1"/>
    <x v="2"/>
    <n v="1328"/>
  </r>
  <r>
    <n v="12"/>
    <x v="11"/>
    <x v="1"/>
    <x v="2"/>
    <n v="405"/>
  </r>
  <r>
    <n v="13"/>
    <x v="12"/>
    <x v="1"/>
    <x v="2"/>
    <m/>
  </r>
  <r>
    <n v="14"/>
    <x v="13"/>
    <x v="1"/>
    <x v="2"/>
    <n v="50"/>
  </r>
  <r>
    <n v="15"/>
    <x v="14"/>
    <x v="1"/>
    <x v="2"/>
    <n v="2186"/>
  </r>
  <r>
    <n v="16"/>
    <x v="15"/>
    <x v="1"/>
    <x v="2"/>
    <m/>
  </r>
  <r>
    <n v="1"/>
    <x v="0"/>
    <x v="2"/>
    <x v="2"/>
    <n v="-253228"/>
  </r>
  <r>
    <n v="2"/>
    <x v="1"/>
    <x v="2"/>
    <x v="2"/>
    <n v="23223"/>
  </r>
  <r>
    <n v="3"/>
    <x v="2"/>
    <x v="2"/>
    <x v="2"/>
    <n v="-264399"/>
  </r>
  <r>
    <n v="4"/>
    <x v="3"/>
    <x v="2"/>
    <x v="2"/>
    <n v="12595"/>
  </r>
  <r>
    <n v="5"/>
    <x v="4"/>
    <x v="2"/>
    <x v="2"/>
    <n v="-276994"/>
  </r>
  <r>
    <n v="6"/>
    <x v="5"/>
    <x v="2"/>
    <x v="2"/>
    <n v="-12052"/>
  </r>
  <r>
    <n v="7"/>
    <x v="6"/>
    <x v="2"/>
    <x v="2"/>
    <n v="-253228"/>
  </r>
  <r>
    <n v="8"/>
    <x v="7"/>
    <x v="2"/>
    <x v="2"/>
    <n v="-259320"/>
  </r>
  <r>
    <n v="9"/>
    <x v="8"/>
    <x v="2"/>
    <x v="2"/>
    <n v="23223"/>
  </r>
  <r>
    <n v="10"/>
    <x v="9"/>
    <x v="2"/>
    <x v="2"/>
    <m/>
  </r>
  <r>
    <n v="11"/>
    <x v="10"/>
    <x v="2"/>
    <x v="2"/>
    <n v="-386676"/>
  </r>
  <r>
    <n v="12"/>
    <x v="11"/>
    <x v="2"/>
    <x v="2"/>
    <n v="104187"/>
  </r>
  <r>
    <n v="13"/>
    <x v="12"/>
    <x v="2"/>
    <x v="2"/>
    <n v="-2106"/>
  </r>
  <r>
    <n v="14"/>
    <x v="13"/>
    <x v="2"/>
    <x v="2"/>
    <n v="2052"/>
  </r>
  <r>
    <n v="15"/>
    <x v="14"/>
    <x v="2"/>
    <x v="2"/>
    <n v="6092"/>
  </r>
  <r>
    <n v="16"/>
    <x v="15"/>
    <x v="2"/>
    <x v="2"/>
    <m/>
  </r>
  <r>
    <n v="1"/>
    <x v="0"/>
    <x v="3"/>
    <x v="2"/>
    <n v="1488961.6165694301"/>
  </r>
  <r>
    <n v="2"/>
    <x v="1"/>
    <x v="3"/>
    <x v="2"/>
    <n v="-14770.603999999999"/>
  </r>
  <r>
    <n v="3"/>
    <x v="2"/>
    <x v="3"/>
    <x v="2"/>
    <n v="1468590.2205694299"/>
  </r>
  <r>
    <n v="4"/>
    <x v="3"/>
    <x v="3"/>
    <x v="2"/>
    <n v="2915274.4550476498"/>
  </r>
  <r>
    <n v="5"/>
    <x v="4"/>
    <x v="3"/>
    <x v="2"/>
    <n v="-1446684.2344782201"/>
  </r>
  <r>
    <n v="6"/>
    <x v="5"/>
    <x v="3"/>
    <x v="2"/>
    <n v="35142"/>
  </r>
  <r>
    <n v="7"/>
    <x v="6"/>
    <x v="3"/>
    <x v="2"/>
    <n v="1488961.6165694301"/>
  </r>
  <r>
    <n v="8"/>
    <x v="7"/>
    <x v="3"/>
    <x v="2"/>
    <n v="1402961.6165694301"/>
  </r>
  <r>
    <n v="9"/>
    <x v="8"/>
    <x v="3"/>
    <x v="2"/>
    <n v="-14838.603999999999"/>
  </r>
  <r>
    <n v="10"/>
    <x v="9"/>
    <x v="3"/>
    <x v="2"/>
    <m/>
  </r>
  <r>
    <n v="11"/>
    <x v="10"/>
    <x v="3"/>
    <x v="2"/>
    <n v="285308.70838077599"/>
  </r>
  <r>
    <n v="12"/>
    <x v="11"/>
    <x v="3"/>
    <x v="2"/>
    <n v="1128414.6660976501"/>
  </r>
  <r>
    <n v="13"/>
    <x v="12"/>
    <x v="3"/>
    <x v="2"/>
    <n v="303.20872000000003"/>
  </r>
  <r>
    <n v="14"/>
    <x v="13"/>
    <x v="3"/>
    <x v="2"/>
    <n v="3773.6373709999998"/>
  </r>
  <r>
    <n v="15"/>
    <x v="14"/>
    <x v="3"/>
    <x v="2"/>
    <n v="86000"/>
  </r>
  <r>
    <n v="16"/>
    <x v="15"/>
    <x v="3"/>
    <x v="2"/>
    <m/>
  </r>
  <r>
    <n v="1"/>
    <x v="0"/>
    <x v="7"/>
    <x v="2"/>
    <n v="70180"/>
  </r>
  <r>
    <n v="2"/>
    <x v="1"/>
    <x v="7"/>
    <x v="2"/>
    <n v="-9549"/>
  </r>
  <r>
    <n v="3"/>
    <x v="2"/>
    <x v="7"/>
    <x v="2"/>
    <n v="62746"/>
  </r>
  <r>
    <n v="4"/>
    <x v="3"/>
    <x v="7"/>
    <x v="2"/>
    <n v="544300"/>
  </r>
  <r>
    <n v="5"/>
    <x v="4"/>
    <x v="7"/>
    <x v="2"/>
    <n v="-481554"/>
  </r>
  <r>
    <n v="6"/>
    <x v="5"/>
    <x v="7"/>
    <x v="2"/>
    <n v="16983"/>
  </r>
  <r>
    <n v="7"/>
    <x v="6"/>
    <x v="7"/>
    <x v="2"/>
    <n v="70179.56"/>
  </r>
  <r>
    <n v="8"/>
    <x v="7"/>
    <x v="7"/>
    <x v="2"/>
    <n v="40879.56"/>
  </r>
  <r>
    <n v="9"/>
    <x v="8"/>
    <x v="7"/>
    <x v="2"/>
    <n v="-10110.18"/>
  </r>
  <r>
    <n v="10"/>
    <x v="9"/>
    <x v="7"/>
    <x v="2"/>
    <m/>
  </r>
  <r>
    <n v="11"/>
    <x v="10"/>
    <x v="7"/>
    <x v="2"/>
    <n v="-46275.99"/>
  </r>
  <r>
    <n v="12"/>
    <x v="11"/>
    <x v="7"/>
    <x v="2"/>
    <n v="94637.28"/>
  </r>
  <r>
    <n v="13"/>
    <x v="12"/>
    <x v="7"/>
    <x v="2"/>
    <m/>
  </r>
  <r>
    <n v="14"/>
    <x v="13"/>
    <x v="7"/>
    <x v="2"/>
    <n v="2628.45"/>
  </r>
  <r>
    <n v="15"/>
    <x v="14"/>
    <x v="7"/>
    <x v="2"/>
    <n v="29300"/>
  </r>
  <r>
    <n v="16"/>
    <x v="15"/>
    <x v="7"/>
    <x v="2"/>
    <m/>
  </r>
  <r>
    <n v="1"/>
    <x v="0"/>
    <x v="5"/>
    <x v="2"/>
    <n v="1558458"/>
  </r>
  <r>
    <n v="2"/>
    <x v="1"/>
    <x v="5"/>
    <x v="2"/>
    <n v="14540"/>
  </r>
  <r>
    <n v="3"/>
    <x v="2"/>
    <x v="5"/>
    <x v="2"/>
    <n v="1511916"/>
  </r>
  <r>
    <n v="4"/>
    <x v="3"/>
    <x v="5"/>
    <x v="2"/>
    <n v="3160178"/>
  </r>
  <r>
    <n v="5"/>
    <x v="4"/>
    <x v="5"/>
    <x v="2"/>
    <n v="-1648262"/>
  </r>
  <r>
    <n v="6"/>
    <x v="5"/>
    <x v="5"/>
    <x v="2"/>
    <n v="32002"/>
  </r>
  <r>
    <n v="7"/>
    <x v="6"/>
    <x v="5"/>
    <x v="2"/>
    <n v="1558458"/>
  </r>
  <r>
    <n v="8"/>
    <x v="7"/>
    <x v="5"/>
    <x v="2"/>
    <n v="1453458"/>
  </r>
  <r>
    <n v="9"/>
    <x v="8"/>
    <x v="5"/>
    <x v="2"/>
    <n v="10518"/>
  </r>
  <r>
    <n v="10"/>
    <x v="9"/>
    <x v="5"/>
    <x v="2"/>
    <m/>
  </r>
  <r>
    <n v="11"/>
    <x v="10"/>
    <x v="5"/>
    <x v="2"/>
    <n v="228400"/>
  </r>
  <r>
    <n v="12"/>
    <x v="11"/>
    <x v="5"/>
    <x v="2"/>
    <n v="1209305"/>
  </r>
  <r>
    <n v="13"/>
    <x v="12"/>
    <x v="5"/>
    <x v="2"/>
    <m/>
  </r>
  <r>
    <n v="14"/>
    <x v="13"/>
    <x v="5"/>
    <x v="2"/>
    <n v="5235"/>
  </r>
  <r>
    <n v="15"/>
    <x v="14"/>
    <x v="5"/>
    <x v="2"/>
    <n v="105000"/>
  </r>
  <r>
    <n v="16"/>
    <x v="15"/>
    <x v="5"/>
    <x v="2"/>
    <m/>
  </r>
  <r>
    <n v="1"/>
    <x v="0"/>
    <x v="8"/>
    <x v="2"/>
    <n v="330511.17165465897"/>
  </r>
  <r>
    <n v="2"/>
    <x v="1"/>
    <x v="8"/>
    <x v="2"/>
    <n v="-8258"/>
  </r>
  <r>
    <n v="3"/>
    <x v="2"/>
    <x v="8"/>
    <x v="2"/>
    <n v="327650.50862465898"/>
  </r>
  <r>
    <n v="4"/>
    <x v="3"/>
    <x v="8"/>
    <x v="2"/>
    <n v="704314.50862465904"/>
  </r>
  <r>
    <n v="5"/>
    <x v="4"/>
    <x v="8"/>
    <x v="2"/>
    <n v="-376664"/>
  </r>
  <r>
    <n v="6"/>
    <x v="5"/>
    <x v="8"/>
    <x v="2"/>
    <n v="11118.66303"/>
  </r>
  <r>
    <n v="7"/>
    <x v="6"/>
    <x v="8"/>
    <x v="2"/>
    <n v="330511.06357831199"/>
  </r>
  <r>
    <n v="8"/>
    <x v="7"/>
    <x v="8"/>
    <x v="2"/>
    <n v="308759.11465531198"/>
  </r>
  <r>
    <n v="9"/>
    <x v="8"/>
    <x v="8"/>
    <x v="2"/>
    <n v="-8915.1098553409302"/>
  </r>
  <r>
    <n v="10"/>
    <x v="9"/>
    <x v="8"/>
    <x v="2"/>
    <m/>
  </r>
  <r>
    <n v="11"/>
    <x v="10"/>
    <x v="8"/>
    <x v="2"/>
    <n v="-315.15699999999998"/>
  </r>
  <r>
    <n v="12"/>
    <x v="11"/>
    <x v="8"/>
    <x v="2"/>
    <n v="316412.72632999998"/>
  </r>
  <r>
    <n v="13"/>
    <x v="12"/>
    <x v="8"/>
    <x v="2"/>
    <n v="-29"/>
  </r>
  <r>
    <n v="14"/>
    <x v="13"/>
    <x v="8"/>
    <x v="2"/>
    <n v="1605.6551806526099"/>
  </r>
  <r>
    <n v="15"/>
    <x v="14"/>
    <x v="8"/>
    <x v="2"/>
    <n v="21751.948923"/>
  </r>
  <r>
    <n v="16"/>
    <x v="15"/>
    <x v="8"/>
    <x v="2"/>
    <m/>
  </r>
  <r>
    <n v="1"/>
    <x v="0"/>
    <x v="6"/>
    <x v="2"/>
    <n v="3250252.788224089"/>
  </r>
  <r>
    <n v="2"/>
    <x v="1"/>
    <x v="6"/>
    <x v="2"/>
    <n v="-1323.604"/>
  </r>
  <r>
    <n v="3"/>
    <x v="2"/>
    <x v="6"/>
    <x v="2"/>
    <n v="3166083.7291940888"/>
  </r>
  <r>
    <n v="4"/>
    <x v="3"/>
    <x v="6"/>
    <x v="2"/>
    <n v="7518764.9636723083"/>
  </r>
  <r>
    <n v="5"/>
    <x v="4"/>
    <x v="6"/>
    <x v="2"/>
    <n v="-4352681.2344782203"/>
  </r>
  <r>
    <n v="6"/>
    <x v="5"/>
    <x v="6"/>
    <x v="2"/>
    <n v="85492.663029999996"/>
  </r>
  <r>
    <n v="7"/>
    <x v="6"/>
    <x v="6"/>
    <x v="2"/>
    <n v="3250268.2401477424"/>
  </r>
  <r>
    <n v="8"/>
    <x v="7"/>
    <x v="6"/>
    <x v="2"/>
    <n v="2993284.2912247418"/>
  </r>
  <r>
    <n v="9"/>
    <x v="8"/>
    <x v="6"/>
    <x v="2"/>
    <n v="-6905.8938553409298"/>
  </r>
  <r>
    <n v="10"/>
    <x v="9"/>
    <x v="6"/>
    <x v="2"/>
    <n v="0"/>
  </r>
  <r>
    <n v="11"/>
    <x v="10"/>
    <x v="6"/>
    <x v="2"/>
    <n v="42205.561380775987"/>
  </r>
  <r>
    <n v="12"/>
    <x v="11"/>
    <x v="6"/>
    <x v="2"/>
    <n v="2943502.6724276501"/>
  </r>
  <r>
    <n v="13"/>
    <x v="12"/>
    <x v="6"/>
    <x v="2"/>
    <n v="-1823.7912799999999"/>
  </r>
  <r>
    <n v="14"/>
    <x v="13"/>
    <x v="6"/>
    <x v="2"/>
    <n v="16305.742551652611"/>
  </r>
  <r>
    <n v="15"/>
    <x v="14"/>
    <x v="6"/>
    <x v="2"/>
    <n v="256983.94892300002"/>
  </r>
  <r>
    <n v="16"/>
    <x v="15"/>
    <x v="6"/>
    <x v="2"/>
    <m/>
  </r>
  <r>
    <n v="1"/>
    <x v="0"/>
    <x v="0"/>
    <x v="3"/>
    <n v="149895"/>
  </r>
  <r>
    <n v="2"/>
    <x v="1"/>
    <x v="0"/>
    <x v="3"/>
    <n v="5951"/>
  </r>
  <r>
    <n v="3"/>
    <x v="2"/>
    <x v="0"/>
    <x v="3"/>
    <n v="142106"/>
  </r>
  <r>
    <n v="4"/>
    <x v="3"/>
    <x v="0"/>
    <x v="3"/>
    <n v="229524"/>
  </r>
  <r>
    <n v="5"/>
    <x v="4"/>
    <x v="0"/>
    <x v="3"/>
    <n v="-87418"/>
  </r>
  <r>
    <n v="6"/>
    <x v="5"/>
    <x v="0"/>
    <x v="3"/>
    <n v="1838"/>
  </r>
  <r>
    <n v="7"/>
    <x v="6"/>
    <x v="0"/>
    <x v="3"/>
    <n v="149895"/>
  </r>
  <r>
    <n v="8"/>
    <x v="7"/>
    <x v="0"/>
    <x v="3"/>
    <n v="144273"/>
  </r>
  <r>
    <n v="9"/>
    <x v="8"/>
    <x v="0"/>
    <x v="3"/>
    <n v="3300"/>
  </r>
  <r>
    <n v="10"/>
    <x v="9"/>
    <x v="0"/>
    <x v="3"/>
    <n v="140973"/>
  </r>
  <r>
    <n v="11"/>
    <x v="10"/>
    <x v="0"/>
    <x v="3"/>
    <n v="19227"/>
  </r>
  <r>
    <n v="12"/>
    <x v="11"/>
    <x v="0"/>
    <x v="3"/>
    <n v="120773"/>
  </r>
  <r>
    <n v="13"/>
    <x v="12"/>
    <x v="0"/>
    <x v="3"/>
    <n v="8"/>
  </r>
  <r>
    <n v="14"/>
    <x v="13"/>
    <x v="0"/>
    <x v="3"/>
    <n v="965"/>
  </r>
  <r>
    <n v="15"/>
    <x v="14"/>
    <x v="0"/>
    <x v="3"/>
    <n v="5622"/>
  </r>
  <r>
    <n v="16"/>
    <x v="15"/>
    <x v="0"/>
    <x v="3"/>
    <m/>
  </r>
  <r>
    <n v="1"/>
    <x v="0"/>
    <x v="1"/>
    <x v="3"/>
    <n v="12441.268760000001"/>
  </r>
  <r>
    <n v="2"/>
    <x v="1"/>
    <x v="1"/>
    <x v="3"/>
    <n v="1983.5"/>
  </r>
  <r>
    <n v="3"/>
    <x v="2"/>
    <x v="1"/>
    <x v="3"/>
    <n v="9904.2999999999993"/>
  </r>
  <r>
    <n v="4"/>
    <x v="3"/>
    <x v="1"/>
    <x v="3"/>
    <n v="18147.3"/>
  </r>
  <r>
    <n v="5"/>
    <x v="4"/>
    <x v="1"/>
    <x v="3"/>
    <n v="-8243"/>
  </r>
  <r>
    <n v="6"/>
    <x v="5"/>
    <x v="1"/>
    <x v="3"/>
    <n v="553.46875999999997"/>
  </r>
  <r>
    <n v="7"/>
    <x v="6"/>
    <x v="1"/>
    <x v="3"/>
    <n v="12449.98"/>
  </r>
  <r>
    <n v="8"/>
    <x v="7"/>
    <x v="1"/>
    <x v="3"/>
    <n v="10627.7416393853"/>
  </r>
  <r>
    <n v="9"/>
    <x v="8"/>
    <x v="1"/>
    <x v="3"/>
    <n v="1261.26163938528"/>
  </r>
  <r>
    <n v="10"/>
    <x v="9"/>
    <x v="1"/>
    <x v="3"/>
    <n v="9366.48"/>
  </r>
  <r>
    <n v="11"/>
    <x v="10"/>
    <x v="1"/>
    <x v="3"/>
    <n v="-340.52"/>
  </r>
  <r>
    <n v="12"/>
    <x v="11"/>
    <x v="1"/>
    <x v="3"/>
    <n v="9666"/>
  </r>
  <r>
    <n v="13"/>
    <x v="12"/>
    <x v="1"/>
    <x v="3"/>
    <m/>
  </r>
  <r>
    <n v="14"/>
    <x v="13"/>
    <x v="1"/>
    <x v="3"/>
    <n v="41"/>
  </r>
  <r>
    <n v="15"/>
    <x v="14"/>
    <x v="1"/>
    <x v="3"/>
    <n v="1822.23836061472"/>
  </r>
  <r>
    <n v="16"/>
    <x v="15"/>
    <x v="1"/>
    <x v="3"/>
    <m/>
  </r>
  <r>
    <n v="1"/>
    <x v="0"/>
    <x v="2"/>
    <x v="3"/>
    <n v="306366"/>
  </r>
  <r>
    <n v="2"/>
    <x v="1"/>
    <x v="2"/>
    <x v="3"/>
    <n v="11476"/>
  </r>
  <r>
    <n v="3"/>
    <x v="2"/>
    <x v="2"/>
    <x v="3"/>
    <n v="294861"/>
  </r>
  <r>
    <n v="4"/>
    <x v="3"/>
    <x v="2"/>
    <x v="3"/>
    <n v="521493"/>
  </r>
  <r>
    <n v="5"/>
    <x v="4"/>
    <x v="2"/>
    <x v="3"/>
    <n v="-226632"/>
  </r>
  <r>
    <n v="6"/>
    <x v="5"/>
    <x v="2"/>
    <x v="3"/>
    <n v="29"/>
  </r>
  <r>
    <n v="7"/>
    <x v="6"/>
    <x v="2"/>
    <x v="3"/>
    <n v="306367"/>
  </r>
  <r>
    <n v="8"/>
    <x v="7"/>
    <x v="2"/>
    <x v="3"/>
    <n v="298096"/>
  </r>
  <r>
    <n v="9"/>
    <x v="8"/>
    <x v="2"/>
    <x v="3"/>
    <n v="11476"/>
  </r>
  <r>
    <n v="10"/>
    <x v="9"/>
    <x v="2"/>
    <x v="3"/>
    <n v="286620"/>
  </r>
  <r>
    <n v="11"/>
    <x v="10"/>
    <x v="2"/>
    <x v="3"/>
    <n v="128971"/>
  </r>
  <r>
    <n v="12"/>
    <x v="11"/>
    <x v="2"/>
    <x v="3"/>
    <n v="157705"/>
  </r>
  <r>
    <n v="13"/>
    <x v="12"/>
    <x v="2"/>
    <x v="3"/>
    <n v="-1698"/>
  </r>
  <r>
    <n v="14"/>
    <x v="13"/>
    <x v="2"/>
    <x v="3"/>
    <n v="1642"/>
  </r>
  <r>
    <n v="15"/>
    <x v="14"/>
    <x v="2"/>
    <x v="3"/>
    <n v="8271"/>
  </r>
  <r>
    <n v="16"/>
    <x v="15"/>
    <x v="2"/>
    <x v="3"/>
    <m/>
  </r>
  <r>
    <n v="1"/>
    <x v="0"/>
    <x v="3"/>
    <x v="3"/>
    <n v="931209.06110456004"/>
  </r>
  <r>
    <n v="2"/>
    <x v="1"/>
    <x v="3"/>
    <x v="3"/>
    <n v="-7020"/>
  </r>
  <r>
    <n v="3"/>
    <x v="2"/>
    <x v="3"/>
    <x v="3"/>
    <n v="911242.06110456004"/>
  </r>
  <r>
    <n v="4"/>
    <x v="3"/>
    <x v="3"/>
    <x v="3"/>
    <n v="2048380.0160330699"/>
  </r>
  <r>
    <n v="5"/>
    <x v="4"/>
    <x v="3"/>
    <x v="3"/>
    <n v="-1137137.9549285099"/>
  </r>
  <r>
    <n v="6"/>
    <x v="5"/>
    <x v="3"/>
    <x v="3"/>
    <n v="26987"/>
  </r>
  <r>
    <n v="7"/>
    <x v="6"/>
    <x v="3"/>
    <x v="3"/>
    <n v="931208.61242455803"/>
  </r>
  <r>
    <n v="8"/>
    <x v="7"/>
    <x v="3"/>
    <x v="3"/>
    <n v="869208.61242455803"/>
  </r>
  <r>
    <n v="9"/>
    <x v="8"/>
    <x v="3"/>
    <x v="3"/>
    <n v="-10876"/>
  </r>
  <r>
    <n v="10"/>
    <x v="9"/>
    <x v="3"/>
    <x v="3"/>
    <n v="880084.61242455803"/>
  </r>
  <r>
    <n v="11"/>
    <x v="10"/>
    <x v="3"/>
    <x v="3"/>
    <n v="59701.037995125203"/>
  </r>
  <r>
    <n v="12"/>
    <x v="11"/>
    <x v="3"/>
    <x v="3"/>
    <n v="817131.06110307004"/>
  </r>
  <r>
    <n v="13"/>
    <x v="12"/>
    <x v="3"/>
    <x v="3"/>
    <n v="234.05110999999999"/>
  </r>
  <r>
    <n v="14"/>
    <x v="13"/>
    <x v="3"/>
    <x v="3"/>
    <n v="3018.4622163624999"/>
  </r>
  <r>
    <n v="15"/>
    <x v="14"/>
    <x v="3"/>
    <x v="3"/>
    <n v="62000"/>
  </r>
  <r>
    <n v="16"/>
    <x v="15"/>
    <x v="3"/>
    <x v="3"/>
    <m/>
  </r>
  <r>
    <n v="1"/>
    <x v="0"/>
    <x v="9"/>
    <x v="3"/>
    <n v="464129"/>
  </r>
  <r>
    <n v="2"/>
    <x v="1"/>
    <x v="9"/>
    <x v="3"/>
    <n v="-7932"/>
  </r>
  <r>
    <n v="3"/>
    <x v="2"/>
    <x v="9"/>
    <x v="3"/>
    <n v="454127"/>
  </r>
  <r>
    <n v="4"/>
    <x v="3"/>
    <x v="9"/>
    <x v="3"/>
    <n v="828737"/>
  </r>
  <r>
    <n v="5"/>
    <x v="4"/>
    <x v="9"/>
    <x v="3"/>
    <n v="-374610"/>
  </r>
  <r>
    <n v="6"/>
    <x v="5"/>
    <x v="9"/>
    <x v="3"/>
    <n v="17934"/>
  </r>
  <r>
    <n v="7"/>
    <x v="6"/>
    <x v="9"/>
    <x v="3"/>
    <n v="464129"/>
  </r>
  <r>
    <n v="8"/>
    <x v="7"/>
    <x v="9"/>
    <x v="3"/>
    <n v="436329"/>
  </r>
  <r>
    <n v="9"/>
    <x v="8"/>
    <x v="9"/>
    <x v="3"/>
    <n v="-8834"/>
  </r>
  <r>
    <n v="10"/>
    <x v="9"/>
    <x v="9"/>
    <x v="3"/>
    <n v="445163"/>
  </r>
  <r>
    <n v="11"/>
    <x v="10"/>
    <x v="9"/>
    <x v="3"/>
    <n v="-24452"/>
  </r>
  <r>
    <n v="12"/>
    <x v="11"/>
    <x v="9"/>
    <x v="3"/>
    <n v="467512"/>
  </r>
  <r>
    <n v="13"/>
    <x v="12"/>
    <x v="9"/>
    <x v="3"/>
    <m/>
  </r>
  <r>
    <n v="14"/>
    <x v="13"/>
    <x v="9"/>
    <x v="3"/>
    <n v="2103"/>
  </r>
  <r>
    <n v="15"/>
    <x v="14"/>
    <x v="9"/>
    <x v="3"/>
    <n v="27800"/>
  </r>
  <r>
    <n v="16"/>
    <x v="15"/>
    <x v="9"/>
    <x v="3"/>
    <m/>
  </r>
  <r>
    <n v="1"/>
    <x v="0"/>
    <x v="5"/>
    <x v="3"/>
    <n v="1201352"/>
  </r>
  <r>
    <n v="2"/>
    <x v="1"/>
    <x v="5"/>
    <x v="3"/>
    <n v="-9162"/>
  </r>
  <r>
    <n v="3"/>
    <x v="2"/>
    <x v="5"/>
    <x v="3"/>
    <n v="1189340"/>
  </r>
  <r>
    <n v="4"/>
    <x v="3"/>
    <x v="5"/>
    <x v="3"/>
    <n v="2492318"/>
  </r>
  <r>
    <n v="5"/>
    <x v="4"/>
    <x v="5"/>
    <x v="3"/>
    <n v="-1302978"/>
  </r>
  <r>
    <n v="6"/>
    <x v="5"/>
    <x v="5"/>
    <x v="3"/>
    <n v="21174"/>
  </r>
  <r>
    <n v="7"/>
    <x v="6"/>
    <x v="5"/>
    <x v="3"/>
    <n v="1201352"/>
  </r>
  <r>
    <n v="8"/>
    <x v="7"/>
    <x v="5"/>
    <x v="3"/>
    <n v="1123352"/>
  </r>
  <r>
    <n v="9"/>
    <x v="8"/>
    <x v="5"/>
    <x v="3"/>
    <n v="-12603"/>
  </r>
  <r>
    <n v="10"/>
    <x v="9"/>
    <x v="5"/>
    <x v="3"/>
    <n v="1135955"/>
  </r>
  <r>
    <n v="11"/>
    <x v="10"/>
    <x v="5"/>
    <x v="3"/>
    <n v="-483393"/>
  </r>
  <r>
    <n v="12"/>
    <x v="11"/>
    <x v="5"/>
    <x v="3"/>
    <n v="1615010"/>
  </r>
  <r>
    <n v="13"/>
    <x v="12"/>
    <x v="5"/>
    <x v="3"/>
    <m/>
  </r>
  <r>
    <n v="14"/>
    <x v="13"/>
    <x v="5"/>
    <x v="3"/>
    <n v="4338"/>
  </r>
  <r>
    <n v="15"/>
    <x v="14"/>
    <x v="5"/>
    <x v="3"/>
    <n v="78000"/>
  </r>
  <r>
    <n v="16"/>
    <x v="15"/>
    <x v="5"/>
    <x v="3"/>
    <m/>
  </r>
  <r>
    <n v="1"/>
    <x v="0"/>
    <x v="8"/>
    <x v="3"/>
    <n v="414112.18132555101"/>
  </r>
  <r>
    <n v="2"/>
    <x v="1"/>
    <x v="8"/>
    <x v="3"/>
    <n v="-10181"/>
  </r>
  <r>
    <n v="3"/>
    <x v="2"/>
    <x v="8"/>
    <x v="3"/>
    <n v="409950.51501555101"/>
  </r>
  <r>
    <n v="4"/>
    <x v="3"/>
    <x v="8"/>
    <x v="3"/>
    <n v="705081.51501555101"/>
  </r>
  <r>
    <n v="5"/>
    <x v="4"/>
    <x v="8"/>
    <x v="3"/>
    <n v="-295131"/>
  </r>
  <r>
    <n v="6"/>
    <x v="5"/>
    <x v="8"/>
    <x v="3"/>
    <n v="14342.666310000001"/>
  </r>
  <r>
    <n v="7"/>
    <x v="6"/>
    <x v="8"/>
    <x v="3"/>
    <n v="414112.03909277503"/>
  </r>
  <r>
    <n v="8"/>
    <x v="7"/>
    <x v="8"/>
    <x v="3"/>
    <n v="395343.50746277499"/>
  </r>
  <r>
    <n v="9"/>
    <x v="8"/>
    <x v="8"/>
    <x v="3"/>
    <n v="-10455.9302606609"/>
  </r>
  <r>
    <n v="10"/>
    <x v="9"/>
    <x v="8"/>
    <x v="3"/>
    <n v="405799.43772343599"/>
  </r>
  <r>
    <n v="11"/>
    <x v="10"/>
    <x v="8"/>
    <x v="3"/>
    <n v="3975.4498334364698"/>
  </r>
  <r>
    <n v="12"/>
    <x v="11"/>
    <x v="8"/>
    <x v="3"/>
    <n v="400485.28845999902"/>
  </r>
  <r>
    <n v="13"/>
    <x v="12"/>
    <x v="8"/>
    <x v="3"/>
    <n v="54"/>
  </r>
  <r>
    <n v="14"/>
    <x v="13"/>
    <x v="8"/>
    <x v="3"/>
    <n v="1284.69943000069"/>
  </r>
  <r>
    <n v="15"/>
    <x v="14"/>
    <x v="8"/>
    <x v="3"/>
    <n v="18768.531630000001"/>
  </r>
  <r>
    <n v="16"/>
    <x v="15"/>
    <x v="8"/>
    <x v="3"/>
    <m/>
  </r>
  <r>
    <n v="1"/>
    <x v="0"/>
    <x v="6"/>
    <x v="3"/>
    <n v="3479504.5111901113"/>
  </r>
  <r>
    <n v="2"/>
    <x v="1"/>
    <x v="6"/>
    <x v="3"/>
    <n v="-14884.5"/>
  </r>
  <r>
    <n v="3"/>
    <x v="2"/>
    <x v="6"/>
    <x v="3"/>
    <n v="3411530.876120111"/>
  </r>
  <r>
    <n v="4"/>
    <x v="3"/>
    <x v="6"/>
    <x v="3"/>
    <n v="6843680.8310486199"/>
  </r>
  <r>
    <n v="5"/>
    <x v="4"/>
    <x v="6"/>
    <x v="3"/>
    <n v="-3432149.9549285099"/>
  </r>
  <r>
    <n v="6"/>
    <x v="5"/>
    <x v="6"/>
    <x v="3"/>
    <n v="82858.135069999989"/>
  </r>
  <r>
    <n v="7"/>
    <x v="6"/>
    <x v="6"/>
    <x v="3"/>
    <n v="3479513.631517333"/>
  </r>
  <r>
    <n v="8"/>
    <x v="7"/>
    <x v="6"/>
    <x v="3"/>
    <n v="3277229.8615267188"/>
  </r>
  <r>
    <n v="9"/>
    <x v="8"/>
    <x v="6"/>
    <x v="3"/>
    <n v="-26731.668621275621"/>
  </r>
  <r>
    <n v="10"/>
    <x v="9"/>
    <x v="6"/>
    <x v="3"/>
    <n v="3303961.5301479939"/>
  </r>
  <r>
    <n v="11"/>
    <x v="10"/>
    <x v="6"/>
    <x v="3"/>
    <n v="-296311.03217143833"/>
  </r>
  <r>
    <n v="12"/>
    <x v="11"/>
    <x v="6"/>
    <x v="3"/>
    <n v="3588282.3495630692"/>
  </r>
  <r>
    <n v="13"/>
    <x v="12"/>
    <x v="6"/>
    <x v="3"/>
    <n v="-1401.9488900000001"/>
  </r>
  <r>
    <n v="14"/>
    <x v="13"/>
    <x v="6"/>
    <x v="3"/>
    <n v="13392.161646363191"/>
  </r>
  <r>
    <n v="15"/>
    <x v="14"/>
    <x v="6"/>
    <x v="3"/>
    <n v="202283.7699906147"/>
  </r>
  <r>
    <n v="16"/>
    <x v="15"/>
    <x v="6"/>
    <x v="3"/>
    <m/>
  </r>
  <r>
    <n v="1"/>
    <x v="0"/>
    <x v="0"/>
    <x v="4"/>
    <n v="-155126.62605245001"/>
  </r>
  <r>
    <n v="2"/>
    <x v="1"/>
    <x v="0"/>
    <x v="4"/>
    <n v="-8507.1003324495796"/>
  </r>
  <r>
    <n v="3"/>
    <x v="2"/>
    <x v="0"/>
    <x v="4"/>
    <n v="-148617.52572000001"/>
  </r>
  <r>
    <n v="4"/>
    <x v="3"/>
    <x v="0"/>
    <x v="4"/>
    <n v="-102403.52572000001"/>
  </r>
  <r>
    <n v="5"/>
    <x v="4"/>
    <x v="0"/>
    <x v="4"/>
    <n v="-46214"/>
  </r>
  <r>
    <n v="6"/>
    <x v="5"/>
    <x v="0"/>
    <x v="4"/>
    <n v="1998"/>
  </r>
  <r>
    <n v="7"/>
    <x v="6"/>
    <x v="0"/>
    <x v="4"/>
    <n v="-155126.72622245"/>
  </r>
  <r>
    <n v="8"/>
    <x v="7"/>
    <x v="0"/>
    <x v="4"/>
    <n v="-160612.22322245"/>
  </r>
  <r>
    <n v="9"/>
    <x v="8"/>
    <x v="0"/>
    <x v="4"/>
    <n v="-11816.597332449601"/>
  </r>
  <r>
    <n v="10"/>
    <x v="9"/>
    <x v="0"/>
    <x v="4"/>
    <n v="-148795.62589"/>
  </r>
  <r>
    <n v="11"/>
    <x v="10"/>
    <x v="0"/>
    <x v="4"/>
    <n v="-48742.54"/>
  </r>
  <r>
    <n v="12"/>
    <x v="11"/>
    <x v="0"/>
    <x v="4"/>
    <n v="-101060.08589"/>
  </r>
  <r>
    <n v="13"/>
    <x v="12"/>
    <x v="0"/>
    <x v="4"/>
    <n v="-154"/>
  </r>
  <r>
    <n v="14"/>
    <x v="13"/>
    <x v="0"/>
    <x v="4"/>
    <n v="1161"/>
  </r>
  <r>
    <n v="15"/>
    <x v="14"/>
    <x v="0"/>
    <x v="4"/>
    <n v="5485.4970000000003"/>
  </r>
  <r>
    <n v="16"/>
    <x v="15"/>
    <x v="0"/>
    <x v="4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96">
  <r>
    <n v="1"/>
    <x v="0"/>
    <x v="0"/>
    <x v="0"/>
    <n v="29348"/>
  </r>
  <r>
    <n v="2"/>
    <x v="1"/>
    <x v="0"/>
    <x v="0"/>
    <n v="8286"/>
  </r>
  <r>
    <n v="3"/>
    <x v="2"/>
    <x v="0"/>
    <x v="0"/>
    <n v="19703"/>
  </r>
  <r>
    <n v="4"/>
    <x v="3"/>
    <x v="0"/>
    <x v="0"/>
    <n v="151356"/>
  </r>
  <r>
    <n v="5"/>
    <x v="4"/>
    <x v="0"/>
    <x v="0"/>
    <n v="-131653"/>
  </r>
  <r>
    <n v="6"/>
    <x v="5"/>
    <x v="0"/>
    <x v="0"/>
    <n v="1359"/>
  </r>
  <r>
    <n v="7"/>
    <x v="6"/>
    <x v="0"/>
    <x v="0"/>
    <n v="29348"/>
  </r>
  <r>
    <n v="8"/>
    <x v="7"/>
    <x v="0"/>
    <x v="0"/>
    <n v="21566"/>
  </r>
  <r>
    <n v="9"/>
    <x v="8"/>
    <x v="0"/>
    <x v="0"/>
    <n v="5430"/>
  </r>
  <r>
    <n v="10"/>
    <x v="9"/>
    <x v="0"/>
    <x v="0"/>
    <m/>
  </r>
  <r>
    <n v="11"/>
    <x v="10"/>
    <x v="0"/>
    <x v="0"/>
    <n v="53416"/>
  </r>
  <r>
    <n v="12"/>
    <x v="11"/>
    <x v="0"/>
    <x v="0"/>
    <n v="-38523"/>
  </r>
  <r>
    <n v="13"/>
    <x v="12"/>
    <x v="0"/>
    <x v="0"/>
    <n v="9"/>
  </r>
  <r>
    <n v="14"/>
    <x v="13"/>
    <x v="0"/>
    <x v="0"/>
    <n v="1234"/>
  </r>
  <r>
    <n v="15"/>
    <x v="14"/>
    <x v="0"/>
    <x v="0"/>
    <n v="7782"/>
  </r>
  <r>
    <n v="16"/>
    <x v="15"/>
    <x v="0"/>
    <x v="0"/>
    <m/>
  </r>
  <r>
    <n v="1"/>
    <x v="0"/>
    <x v="1"/>
    <x v="0"/>
    <n v="2738.9841099999999"/>
  </r>
  <r>
    <n v="2"/>
    <x v="1"/>
    <x v="1"/>
    <x v="0"/>
    <n v="1700"/>
  </r>
  <r>
    <n v="3"/>
    <x v="2"/>
    <x v="1"/>
    <x v="0"/>
    <n v="772.200170000002"/>
  </r>
  <r>
    <n v="4"/>
    <x v="3"/>
    <x v="1"/>
    <x v="0"/>
    <n v="13163.14817"/>
  </r>
  <r>
    <n v="5"/>
    <x v="4"/>
    <x v="1"/>
    <x v="0"/>
    <n v="-12390.948"/>
  </r>
  <r>
    <n v="6"/>
    <x v="5"/>
    <x v="1"/>
    <x v="0"/>
    <n v="266.78393999999992"/>
  </r>
  <r>
    <n v="7"/>
    <x v="6"/>
    <x v="1"/>
    <x v="0"/>
    <n v="2662.2730000000001"/>
  </r>
  <r>
    <n v="8"/>
    <x v="7"/>
    <x v="1"/>
    <x v="0"/>
    <n v="19.552154001839"/>
  </r>
  <r>
    <n v="9"/>
    <x v="8"/>
    <x v="1"/>
    <x v="0"/>
    <n v="14.939154001838901"/>
  </r>
  <r>
    <n v="10"/>
    <x v="9"/>
    <x v="1"/>
    <x v="0"/>
    <m/>
  </r>
  <r>
    <n v="11"/>
    <x v="10"/>
    <x v="1"/>
    <x v="0"/>
    <n v="5930.99"/>
  </r>
  <r>
    <n v="12"/>
    <x v="11"/>
    <x v="1"/>
    <x v="0"/>
    <n v="-5994.3770000000004"/>
  </r>
  <r>
    <n v="13"/>
    <x v="12"/>
    <x v="1"/>
    <x v="0"/>
    <m/>
  </r>
  <r>
    <n v="14"/>
    <x v="13"/>
    <x v="1"/>
    <x v="0"/>
    <n v="68"/>
  </r>
  <r>
    <n v="15"/>
    <x v="14"/>
    <x v="1"/>
    <x v="0"/>
    <n v="2642.7208459981598"/>
  </r>
  <r>
    <n v="16"/>
    <x v="15"/>
    <x v="1"/>
    <x v="0"/>
    <m/>
  </r>
  <r>
    <n v="1"/>
    <x v="0"/>
    <x v="2"/>
    <x v="0"/>
    <n v="-69315"/>
  </r>
  <r>
    <n v="2"/>
    <x v="1"/>
    <x v="2"/>
    <x v="0"/>
    <n v="19419"/>
  </r>
  <r>
    <n v="3"/>
    <x v="2"/>
    <x v="2"/>
    <x v="0"/>
    <n v="-97446"/>
  </r>
  <r>
    <n v="4"/>
    <x v="3"/>
    <x v="2"/>
    <x v="0"/>
    <n v="211022"/>
  </r>
  <r>
    <n v="5"/>
    <x v="4"/>
    <x v="2"/>
    <x v="0"/>
    <n v="-308468"/>
  </r>
  <r>
    <n v="6"/>
    <x v="5"/>
    <x v="2"/>
    <x v="0"/>
    <n v="8712"/>
  </r>
  <r>
    <n v="7"/>
    <x v="6"/>
    <x v="2"/>
    <x v="0"/>
    <n v="-69315"/>
  </r>
  <r>
    <n v="8"/>
    <x v="7"/>
    <x v="2"/>
    <x v="0"/>
    <n v="-79488"/>
  </r>
  <r>
    <n v="9"/>
    <x v="8"/>
    <x v="2"/>
    <x v="0"/>
    <n v="19419"/>
  </r>
  <r>
    <n v="10"/>
    <x v="9"/>
    <x v="2"/>
    <x v="0"/>
    <m/>
  </r>
  <r>
    <n v="11"/>
    <x v="10"/>
    <x v="2"/>
    <x v="0"/>
    <n v="-180779"/>
  </r>
  <r>
    <n v="12"/>
    <x v="11"/>
    <x v="2"/>
    <x v="0"/>
    <n v="77573"/>
  </r>
  <r>
    <n v="13"/>
    <x v="12"/>
    <x v="2"/>
    <x v="0"/>
    <n v="1419"/>
  </r>
  <r>
    <n v="14"/>
    <x v="13"/>
    <x v="2"/>
    <x v="0"/>
    <n v="2880"/>
  </r>
  <r>
    <n v="15"/>
    <x v="14"/>
    <x v="2"/>
    <x v="0"/>
    <m/>
  </r>
  <r>
    <n v="16"/>
    <x v="15"/>
    <x v="2"/>
    <x v="0"/>
    <n v="10173"/>
  </r>
  <r>
    <n v="1"/>
    <x v="0"/>
    <x v="3"/>
    <x v="0"/>
    <n v="474333.1"/>
  </r>
  <r>
    <n v="2"/>
    <x v="1"/>
    <x v="3"/>
    <x v="0"/>
    <n v="32165"/>
  </r>
  <r>
    <n v="3"/>
    <x v="2"/>
    <x v="3"/>
    <x v="0"/>
    <n v="406769.1"/>
  </r>
  <r>
    <n v="4"/>
    <x v="3"/>
    <x v="3"/>
    <x v="0"/>
    <n v="2070594.6"/>
  </r>
  <r>
    <n v="5"/>
    <x v="4"/>
    <x v="3"/>
    <x v="0"/>
    <n v="-1663825.5"/>
  </r>
  <r>
    <n v="6"/>
    <x v="5"/>
    <x v="3"/>
    <x v="0"/>
    <n v="35399"/>
  </r>
  <r>
    <n v="7"/>
    <x v="6"/>
    <x v="3"/>
    <x v="0"/>
    <n v="474333.1"/>
  </r>
  <r>
    <n v="8"/>
    <x v="7"/>
    <x v="3"/>
    <x v="0"/>
    <n v="376333.1"/>
  </r>
  <r>
    <n v="9"/>
    <x v="8"/>
    <x v="3"/>
    <x v="0"/>
    <n v="32165"/>
  </r>
  <r>
    <n v="10"/>
    <x v="9"/>
    <x v="3"/>
    <x v="0"/>
    <m/>
  </r>
  <r>
    <n v="11"/>
    <x v="10"/>
    <x v="3"/>
    <x v="0"/>
    <n v="854982.8"/>
  </r>
  <r>
    <n v="12"/>
    <x v="11"/>
    <x v="3"/>
    <x v="0"/>
    <n v="-517784"/>
  </r>
  <r>
    <n v="13"/>
    <x v="12"/>
    <x v="3"/>
    <x v="0"/>
    <n v="1667.2"/>
  </r>
  <r>
    <n v="14"/>
    <x v="13"/>
    <x v="3"/>
    <x v="0"/>
    <n v="5302.1"/>
  </r>
  <r>
    <n v="15"/>
    <x v="14"/>
    <x v="3"/>
    <x v="0"/>
    <n v="98000"/>
  </r>
  <r>
    <n v="16"/>
    <x v="15"/>
    <x v="3"/>
    <x v="0"/>
    <m/>
  </r>
  <r>
    <n v="1"/>
    <x v="0"/>
    <x v="4"/>
    <x v="0"/>
    <n v="29948.520619049799"/>
  </r>
  <r>
    <n v="2"/>
    <x v="1"/>
    <x v="4"/>
    <x v="0"/>
    <n v="-1477"/>
  </r>
  <r>
    <n v="3"/>
    <x v="2"/>
    <x v="4"/>
    <x v="0"/>
    <n v="-4772.8812150060003"/>
  </r>
  <r>
    <n v="4"/>
    <x v="3"/>
    <x v="4"/>
    <x v="0"/>
    <n v="990059.67557461199"/>
  </r>
  <r>
    <n v="5"/>
    <x v="4"/>
    <x v="4"/>
    <x v="0"/>
    <n v="-994832.55678961799"/>
  </r>
  <r>
    <n v="6"/>
    <x v="5"/>
    <x v="4"/>
    <x v="0"/>
    <n v="36198.401834055803"/>
  </r>
  <r>
    <n v="7"/>
    <x v="6"/>
    <x v="4"/>
    <x v="0"/>
    <n v="29948.520666674802"/>
  </r>
  <r>
    <n v="8"/>
    <x v="7"/>
    <x v="4"/>
    <x v="0"/>
    <n v="-28293.8974833252"/>
  </r>
  <r>
    <n v="9"/>
    <x v="8"/>
    <x v="4"/>
    <x v="0"/>
    <n v="-1476.07229142559"/>
  </r>
  <r>
    <n v="10"/>
    <x v="9"/>
    <x v="4"/>
    <x v="0"/>
    <m/>
  </r>
  <r>
    <n v="11"/>
    <x v="10"/>
    <x v="4"/>
    <x v="0"/>
    <n v="-158537.00085000001"/>
  </r>
  <r>
    <n v="12"/>
    <x v="11"/>
    <x v="4"/>
    <x v="0"/>
    <n v="131603.1427581"/>
  </r>
  <r>
    <n v="13"/>
    <x v="12"/>
    <x v="4"/>
    <x v="0"/>
    <n v="110.3326"/>
  </r>
  <r>
    <n v="14"/>
    <x v="13"/>
    <x v="4"/>
    <x v="0"/>
    <n v="5.7003000003528603"/>
  </r>
  <r>
    <n v="15"/>
    <x v="14"/>
    <x v="4"/>
    <x v="0"/>
    <n v="58242.418149999998"/>
  </r>
  <r>
    <n v="16"/>
    <x v="15"/>
    <x v="4"/>
    <x v="0"/>
    <m/>
  </r>
  <r>
    <n v="1"/>
    <x v="0"/>
    <x v="5"/>
    <x v="0"/>
    <n v="-163563"/>
  </r>
  <r>
    <n v="2"/>
    <x v="1"/>
    <x v="5"/>
    <x v="0"/>
    <n v="22899"/>
  </r>
  <r>
    <n v="3"/>
    <x v="2"/>
    <x v="5"/>
    <x v="0"/>
    <n v="-222540"/>
  </r>
  <r>
    <n v="4"/>
    <x v="3"/>
    <x v="5"/>
    <x v="0"/>
    <n v="1679322"/>
  </r>
  <r>
    <n v="5"/>
    <x v="4"/>
    <x v="5"/>
    <x v="0"/>
    <n v="-1901862"/>
  </r>
  <r>
    <n v="6"/>
    <x v="5"/>
    <x v="5"/>
    <x v="0"/>
    <n v="36078"/>
  </r>
  <r>
    <n v="7"/>
    <x v="6"/>
    <x v="5"/>
    <x v="0"/>
    <n v="-163563"/>
  </r>
  <r>
    <n v="8"/>
    <x v="7"/>
    <x v="5"/>
    <x v="0"/>
    <n v="-278563"/>
  </r>
  <r>
    <n v="9"/>
    <x v="8"/>
    <x v="5"/>
    <x v="0"/>
    <n v="22899"/>
  </r>
  <r>
    <n v="10"/>
    <x v="9"/>
    <x v="5"/>
    <x v="0"/>
    <m/>
  </r>
  <r>
    <n v="11"/>
    <x v="10"/>
    <x v="5"/>
    <x v="0"/>
    <n v="-1843625"/>
  </r>
  <r>
    <n v="12"/>
    <x v="11"/>
    <x v="5"/>
    <x v="0"/>
    <n v="1535062"/>
  </r>
  <r>
    <n v="13"/>
    <x v="12"/>
    <x v="5"/>
    <x v="0"/>
    <m/>
  </r>
  <r>
    <n v="14"/>
    <x v="13"/>
    <x v="5"/>
    <x v="0"/>
    <n v="7101"/>
  </r>
  <r>
    <n v="15"/>
    <x v="14"/>
    <x v="5"/>
    <x v="0"/>
    <n v="115000"/>
  </r>
  <r>
    <n v="16"/>
    <x v="15"/>
    <x v="5"/>
    <x v="0"/>
    <m/>
  </r>
  <r>
    <n v="1"/>
    <x v="0"/>
    <x v="6"/>
    <x v="0"/>
    <n v="303490.60472904978"/>
  </r>
  <r>
    <n v="2"/>
    <x v="1"/>
    <x v="6"/>
    <x v="0"/>
    <n v="82992"/>
  </r>
  <r>
    <n v="3"/>
    <x v="2"/>
    <x v="6"/>
    <x v="0"/>
    <n v="102485.41895499395"/>
  </r>
  <r>
    <n v="4"/>
    <x v="3"/>
    <x v="6"/>
    <x v="0"/>
    <n v="5115517.4237446114"/>
  </r>
  <r>
    <n v="5"/>
    <x v="4"/>
    <x v="6"/>
    <x v="0"/>
    <n v="-5013032.0047896178"/>
  </r>
  <r>
    <n v="6"/>
    <x v="5"/>
    <x v="6"/>
    <x v="0"/>
    <n v="118013.1857740558"/>
  </r>
  <r>
    <n v="7"/>
    <x v="6"/>
    <x v="6"/>
    <x v="0"/>
    <n v="303413.89366667479"/>
  </r>
  <r>
    <n v="8"/>
    <x v="7"/>
    <x v="6"/>
    <x v="0"/>
    <n v="11573.754670676601"/>
  </r>
  <r>
    <n v="9"/>
    <x v="8"/>
    <x v="6"/>
    <x v="0"/>
    <n v="78451.866862576251"/>
  </r>
  <r>
    <n v="10"/>
    <x v="9"/>
    <x v="6"/>
    <x v="0"/>
    <m/>
  </r>
  <r>
    <n v="11"/>
    <x v="10"/>
    <x v="6"/>
    <x v="0"/>
    <n v="-1268611.2108499999"/>
  </r>
  <r>
    <n v="12"/>
    <x v="11"/>
    <x v="6"/>
    <x v="0"/>
    <n v="1181936.7657581"/>
  </r>
  <r>
    <n v="13"/>
    <x v="12"/>
    <x v="6"/>
    <x v="0"/>
    <n v="3205.5326"/>
  </r>
  <r>
    <n v="14"/>
    <x v="13"/>
    <x v="6"/>
    <x v="0"/>
    <n v="16590.800300000352"/>
  </r>
  <r>
    <n v="15"/>
    <x v="14"/>
    <x v="6"/>
    <x v="0"/>
    <n v="281667.13899599819"/>
  </r>
  <r>
    <n v="16"/>
    <x v="15"/>
    <x v="6"/>
    <x v="0"/>
    <n v="10173"/>
  </r>
  <r>
    <n v="1"/>
    <x v="0"/>
    <x v="0"/>
    <x v="1"/>
    <n v="61710.189102451201"/>
  </r>
  <r>
    <n v="2"/>
    <x v="1"/>
    <x v="0"/>
    <x v="1"/>
    <n v="8791.2633224512101"/>
  </r>
  <r>
    <n v="3"/>
    <x v="2"/>
    <x v="0"/>
    <x v="1"/>
    <n v="51175.513939999997"/>
  </r>
  <r>
    <n v="4"/>
    <x v="3"/>
    <x v="0"/>
    <x v="1"/>
    <n v="159402.51394"/>
  </r>
  <r>
    <n v="5"/>
    <x v="4"/>
    <x v="0"/>
    <x v="1"/>
    <n v="-108227"/>
  </r>
  <r>
    <n v="6"/>
    <x v="5"/>
    <x v="0"/>
    <x v="1"/>
    <n v="1743.41184"/>
  </r>
  <r>
    <n v="7"/>
    <x v="6"/>
    <x v="0"/>
    <x v="1"/>
    <n v="61710.186414008203"/>
  </r>
  <r>
    <n v="8"/>
    <x v="7"/>
    <x v="0"/>
    <x v="1"/>
    <n v="55054.345114008203"/>
  </r>
  <r>
    <n v="9"/>
    <x v="8"/>
    <x v="0"/>
    <x v="1"/>
    <n v="7680.4220240081504"/>
  </r>
  <r>
    <n v="10"/>
    <x v="9"/>
    <x v="0"/>
    <x v="1"/>
    <m/>
  </r>
  <r>
    <n v="11"/>
    <x v="10"/>
    <x v="0"/>
    <x v="1"/>
    <n v="-50077.32"/>
  </r>
  <r>
    <n v="12"/>
    <x v="11"/>
    <x v="0"/>
    <x v="1"/>
    <n v="96343.977830000003"/>
  </r>
  <r>
    <n v="13"/>
    <x v="12"/>
    <x v="0"/>
    <x v="1"/>
    <n v="60.265259999999998"/>
  </r>
  <r>
    <n v="14"/>
    <x v="13"/>
    <x v="0"/>
    <x v="1"/>
    <n v="1047"/>
  </r>
  <r>
    <n v="15"/>
    <x v="14"/>
    <x v="0"/>
    <x v="1"/>
    <n v="6655.8413"/>
  </r>
  <r>
    <n v="16"/>
    <x v="15"/>
    <x v="0"/>
    <x v="1"/>
    <m/>
  </r>
  <r>
    <n v="1"/>
    <x v="0"/>
    <x v="1"/>
    <x v="1"/>
    <n v="8291"/>
  </r>
  <r>
    <n v="2"/>
    <x v="1"/>
    <x v="1"/>
    <x v="1"/>
    <n v="706"/>
  </r>
  <r>
    <n v="3"/>
    <x v="2"/>
    <x v="1"/>
    <x v="1"/>
    <n v="7072"/>
  </r>
  <r>
    <n v="4"/>
    <x v="3"/>
    <x v="1"/>
    <x v="1"/>
    <n v="17269"/>
  </r>
  <r>
    <n v="5"/>
    <x v="4"/>
    <x v="1"/>
    <x v="1"/>
    <n v="-10197"/>
  </r>
  <r>
    <n v="6"/>
    <x v="5"/>
    <x v="1"/>
    <x v="1"/>
    <n v="513"/>
  </r>
  <r>
    <n v="7"/>
    <x v="6"/>
    <x v="1"/>
    <x v="1"/>
    <n v="8301"/>
  </r>
  <r>
    <n v="8"/>
    <x v="7"/>
    <x v="1"/>
    <x v="1"/>
    <n v="6675"/>
  </r>
  <r>
    <n v="9"/>
    <x v="8"/>
    <x v="1"/>
    <x v="1"/>
    <n v="225"/>
  </r>
  <r>
    <n v="10"/>
    <x v="9"/>
    <x v="1"/>
    <x v="1"/>
    <m/>
  </r>
  <r>
    <n v="11"/>
    <x v="10"/>
    <x v="1"/>
    <x v="1"/>
    <n v="1875"/>
  </r>
  <r>
    <n v="12"/>
    <x v="11"/>
    <x v="1"/>
    <x v="1"/>
    <n v="4519"/>
  </r>
  <r>
    <n v="13"/>
    <x v="12"/>
    <x v="1"/>
    <x v="1"/>
    <m/>
  </r>
  <r>
    <n v="14"/>
    <x v="13"/>
    <x v="1"/>
    <x v="1"/>
    <n v="56"/>
  </r>
  <r>
    <n v="15"/>
    <x v="14"/>
    <x v="1"/>
    <x v="1"/>
    <n v="1626"/>
  </r>
  <r>
    <n v="16"/>
    <x v="15"/>
    <x v="1"/>
    <x v="1"/>
    <m/>
  </r>
  <r>
    <n v="1"/>
    <x v="0"/>
    <x v="2"/>
    <x v="1"/>
    <n v="125991"/>
  </r>
  <r>
    <n v="2"/>
    <x v="1"/>
    <x v="2"/>
    <x v="1"/>
    <n v="39267"/>
  </r>
  <r>
    <n v="3"/>
    <x v="2"/>
    <x v="2"/>
    <x v="1"/>
    <n v="84521"/>
  </r>
  <r>
    <n v="4"/>
    <x v="3"/>
    <x v="2"/>
    <x v="1"/>
    <n v="346122"/>
  </r>
  <r>
    <n v="5"/>
    <x v="4"/>
    <x v="2"/>
    <x v="1"/>
    <n v="-261601"/>
  </r>
  <r>
    <n v="6"/>
    <x v="5"/>
    <x v="2"/>
    <x v="1"/>
    <n v="2203"/>
  </r>
  <r>
    <n v="7"/>
    <x v="6"/>
    <x v="2"/>
    <x v="1"/>
    <n v="125991"/>
  </r>
  <r>
    <n v="8"/>
    <x v="7"/>
    <x v="2"/>
    <x v="1"/>
    <n v="117960"/>
  </r>
  <r>
    <n v="9"/>
    <x v="8"/>
    <x v="2"/>
    <x v="1"/>
    <n v="39267"/>
  </r>
  <r>
    <n v="10"/>
    <x v="9"/>
    <x v="2"/>
    <x v="1"/>
    <m/>
  </r>
  <r>
    <n v="11"/>
    <x v="10"/>
    <x v="2"/>
    <x v="1"/>
    <n v="-97677"/>
  </r>
  <r>
    <n v="12"/>
    <x v="11"/>
    <x v="2"/>
    <x v="1"/>
    <n v="170382"/>
  </r>
  <r>
    <n v="13"/>
    <x v="12"/>
    <x v="2"/>
    <x v="1"/>
    <n v="3664"/>
  </r>
  <r>
    <n v="14"/>
    <x v="13"/>
    <x v="2"/>
    <x v="1"/>
    <n v="2324"/>
  </r>
  <r>
    <n v="15"/>
    <x v="14"/>
    <x v="2"/>
    <x v="1"/>
    <n v="8031"/>
  </r>
  <r>
    <n v="16"/>
    <x v="15"/>
    <x v="2"/>
    <x v="1"/>
    <m/>
  </r>
  <r>
    <n v="1"/>
    <x v="0"/>
    <x v="3"/>
    <x v="1"/>
    <n v="884497.34037882998"/>
  </r>
  <r>
    <n v="2"/>
    <x v="1"/>
    <x v="3"/>
    <x v="1"/>
    <n v="45706.843000000001"/>
  </r>
  <r>
    <n v="3"/>
    <x v="2"/>
    <x v="3"/>
    <x v="1"/>
    <n v="804773.49737882998"/>
  </r>
  <r>
    <n v="4"/>
    <x v="3"/>
    <x v="3"/>
    <x v="1"/>
    <n v="2188418.5768616502"/>
  </r>
  <r>
    <n v="5"/>
    <x v="4"/>
    <x v="3"/>
    <x v="1"/>
    <n v="-1383645.0794828199"/>
  </r>
  <r>
    <n v="6"/>
    <x v="5"/>
    <x v="3"/>
    <x v="1"/>
    <n v="34017"/>
  </r>
  <r>
    <n v="7"/>
    <x v="6"/>
    <x v="3"/>
    <x v="1"/>
    <n v="884497.340378833"/>
  </r>
  <r>
    <n v="8"/>
    <x v="7"/>
    <x v="3"/>
    <x v="1"/>
    <n v="791497.340378833"/>
  </r>
  <r>
    <n v="9"/>
    <x v="8"/>
    <x v="3"/>
    <x v="1"/>
    <n v="45285.843000000001"/>
  </r>
  <r>
    <n v="10"/>
    <x v="9"/>
    <x v="3"/>
    <x v="1"/>
    <m/>
  </r>
  <r>
    <n v="11"/>
    <x v="10"/>
    <x v="3"/>
    <x v="1"/>
    <n v="79989.386505729504"/>
  </r>
  <r>
    <n v="12"/>
    <x v="11"/>
    <x v="3"/>
    <x v="1"/>
    <n v="661791.88016165304"/>
  </r>
  <r>
    <n v="13"/>
    <x v="12"/>
    <x v="3"/>
    <x v="1"/>
    <n v="154.75781000000001"/>
  </r>
  <r>
    <n v="14"/>
    <x v="13"/>
    <x v="3"/>
    <x v="1"/>
    <n v="4275.4729014499999"/>
  </r>
  <r>
    <n v="15"/>
    <x v="14"/>
    <x v="3"/>
    <x v="1"/>
    <n v="93000"/>
  </r>
  <r>
    <n v="16"/>
    <x v="15"/>
    <x v="3"/>
    <x v="1"/>
    <m/>
  </r>
  <r>
    <n v="1"/>
    <x v="0"/>
    <x v="4"/>
    <x v="1"/>
    <n v="362537.194928549"/>
  </r>
  <r>
    <n v="2"/>
    <x v="1"/>
    <x v="4"/>
    <x v="1"/>
    <n v="-11326.6"/>
  </r>
  <r>
    <n v="3"/>
    <x v="2"/>
    <x v="4"/>
    <x v="1"/>
    <n v="342015.34214854898"/>
  </r>
  <r>
    <n v="4"/>
    <x v="3"/>
    <x v="4"/>
    <x v="1"/>
    <n v="1163824.3421485501"/>
  </r>
  <r>
    <n v="5"/>
    <x v="4"/>
    <x v="4"/>
    <x v="1"/>
    <n v="-821809"/>
  </r>
  <r>
    <n v="6"/>
    <x v="5"/>
    <x v="4"/>
    <x v="1"/>
    <n v="31848.45278"/>
  </r>
  <r>
    <n v="7"/>
    <x v="6"/>
    <x v="4"/>
    <x v="1"/>
    <n v="362537.19554954901"/>
  </r>
  <r>
    <n v="8"/>
    <x v="7"/>
    <x v="4"/>
    <x v="1"/>
    <n v="306162.04892854899"/>
  </r>
  <r>
    <n v="9"/>
    <x v="8"/>
    <x v="4"/>
    <x v="1"/>
    <n v="-12294.5018133502"/>
  </r>
  <r>
    <n v="10"/>
    <x v="9"/>
    <x v="4"/>
    <x v="1"/>
    <m/>
  </r>
  <r>
    <n v="11"/>
    <x v="10"/>
    <x v="4"/>
    <x v="1"/>
    <n v="163516.36300000001"/>
  </r>
  <r>
    <n v="12"/>
    <x v="11"/>
    <x v="4"/>
    <x v="1"/>
    <n v="151673.18774189899"/>
  </r>
  <r>
    <n v="13"/>
    <x v="12"/>
    <x v="4"/>
    <x v="1"/>
    <n v="327"/>
  </r>
  <r>
    <n v="14"/>
    <x v="13"/>
    <x v="4"/>
    <x v="1"/>
    <n v="2940"/>
  </r>
  <r>
    <n v="15"/>
    <x v="14"/>
    <x v="4"/>
    <x v="1"/>
    <n v="56375.146621"/>
  </r>
  <r>
    <n v="16"/>
    <x v="15"/>
    <x v="4"/>
    <x v="1"/>
    <m/>
  </r>
  <r>
    <n v="1"/>
    <x v="0"/>
    <x v="5"/>
    <x v="1"/>
    <n v="1223020"/>
  </r>
  <r>
    <n v="2"/>
    <x v="1"/>
    <x v="5"/>
    <x v="1"/>
    <n v="64093"/>
  </r>
  <r>
    <n v="3"/>
    <x v="2"/>
    <x v="5"/>
    <x v="1"/>
    <n v="1125480"/>
  </r>
  <r>
    <n v="4"/>
    <x v="3"/>
    <x v="5"/>
    <x v="1"/>
    <n v="2698907"/>
  </r>
  <r>
    <n v="5"/>
    <x v="4"/>
    <x v="5"/>
    <x v="1"/>
    <n v="-1573427"/>
  </r>
  <r>
    <n v="6"/>
    <x v="5"/>
    <x v="5"/>
    <x v="1"/>
    <n v="33447"/>
  </r>
  <r>
    <n v="7"/>
    <x v="6"/>
    <x v="5"/>
    <x v="1"/>
    <n v="1223020"/>
  </r>
  <r>
    <n v="8"/>
    <x v="7"/>
    <x v="5"/>
    <x v="1"/>
    <n v="1106020"/>
  </r>
  <r>
    <n v="9"/>
    <x v="8"/>
    <x v="5"/>
    <x v="1"/>
    <n v="61914"/>
  </r>
  <r>
    <n v="10"/>
    <x v="9"/>
    <x v="5"/>
    <x v="1"/>
    <m/>
  </r>
  <r>
    <n v="11"/>
    <x v="10"/>
    <x v="5"/>
    <x v="1"/>
    <n v="-548567"/>
  </r>
  <r>
    <n v="12"/>
    <x v="11"/>
    <x v="5"/>
    <x v="1"/>
    <n v="1586806"/>
  </r>
  <r>
    <n v="13"/>
    <x v="12"/>
    <x v="5"/>
    <x v="1"/>
    <m/>
  </r>
  <r>
    <n v="14"/>
    <x v="13"/>
    <x v="5"/>
    <x v="1"/>
    <n v="5867"/>
  </r>
  <r>
    <n v="15"/>
    <x v="14"/>
    <x v="5"/>
    <x v="1"/>
    <n v="117000"/>
  </r>
  <r>
    <n v="16"/>
    <x v="15"/>
    <x v="5"/>
    <x v="1"/>
    <m/>
  </r>
  <r>
    <n v="1"/>
    <x v="0"/>
    <x v="6"/>
    <x v="1"/>
    <n v="2666046.7244098303"/>
  </r>
  <r>
    <n v="2"/>
    <x v="1"/>
    <x v="6"/>
    <x v="1"/>
    <n v="147237.5063224512"/>
  </r>
  <r>
    <n v="3"/>
    <x v="2"/>
    <x v="6"/>
    <x v="1"/>
    <n v="2415037.3534673792"/>
  </r>
  <r>
    <n v="4"/>
    <x v="3"/>
    <x v="6"/>
    <x v="1"/>
    <n v="6573943.4329502014"/>
  </r>
  <r>
    <n v="5"/>
    <x v="4"/>
    <x v="6"/>
    <x v="1"/>
    <n v="-4158906.0794828194"/>
  </r>
  <r>
    <n v="6"/>
    <x v="5"/>
    <x v="6"/>
    <x v="1"/>
    <n v="103771.86462000001"/>
  </r>
  <r>
    <n v="7"/>
    <x v="6"/>
    <x v="6"/>
    <x v="1"/>
    <n v="2666056.7223423901"/>
  </r>
  <r>
    <n v="8"/>
    <x v="7"/>
    <x v="6"/>
    <x v="1"/>
    <n v="2383368.7344213906"/>
  </r>
  <r>
    <n v="9"/>
    <x v="8"/>
    <x v="6"/>
    <x v="1"/>
    <n v="142077.76321065795"/>
  </r>
  <r>
    <n v="10"/>
    <x v="9"/>
    <x v="6"/>
    <x v="1"/>
    <m/>
  </r>
  <r>
    <n v="11"/>
    <x v="10"/>
    <x v="6"/>
    <x v="1"/>
    <n v="-450940.57049427048"/>
  </r>
  <r>
    <n v="12"/>
    <x v="11"/>
    <x v="6"/>
    <x v="1"/>
    <n v="2671516.045733552"/>
  </r>
  <r>
    <n v="13"/>
    <x v="12"/>
    <x v="6"/>
    <x v="1"/>
    <n v="4206.0230699999993"/>
  </r>
  <r>
    <n v="14"/>
    <x v="13"/>
    <x v="6"/>
    <x v="1"/>
    <n v="16509.472901450001"/>
  </r>
  <r>
    <n v="15"/>
    <x v="14"/>
    <x v="6"/>
    <x v="1"/>
    <n v="282687.98792099999"/>
  </r>
  <r>
    <n v="16"/>
    <x v="15"/>
    <x v="6"/>
    <x v="1"/>
    <m/>
  </r>
  <r>
    <n v="1"/>
    <x v="0"/>
    <x v="0"/>
    <x v="2"/>
    <n v="52072"/>
  </r>
  <r>
    <n v="2"/>
    <x v="1"/>
    <x v="0"/>
    <x v="2"/>
    <n v="-6750"/>
  </r>
  <r>
    <n v="3"/>
    <x v="2"/>
    <x v="0"/>
    <x v="2"/>
    <n v="57176"/>
  </r>
  <r>
    <n v="4"/>
    <x v="3"/>
    <x v="0"/>
    <x v="2"/>
    <n v="169171"/>
  </r>
  <r>
    <n v="5"/>
    <x v="4"/>
    <x v="0"/>
    <x v="2"/>
    <n v="-111995"/>
  </r>
  <r>
    <n v="6"/>
    <x v="5"/>
    <x v="0"/>
    <x v="2"/>
    <n v="1646"/>
  </r>
  <r>
    <n v="7"/>
    <x v="6"/>
    <x v="0"/>
    <x v="2"/>
    <n v="52072"/>
  </r>
  <r>
    <n v="8"/>
    <x v="7"/>
    <x v="0"/>
    <x v="2"/>
    <n v="45418"/>
  </r>
  <r>
    <n v="9"/>
    <x v="8"/>
    <x v="0"/>
    <x v="2"/>
    <n v="-6128"/>
  </r>
  <r>
    <n v="10"/>
    <x v="9"/>
    <x v="0"/>
    <x v="2"/>
    <m/>
  </r>
  <r>
    <n v="11"/>
    <x v="10"/>
    <x v="0"/>
    <x v="2"/>
    <n v="-39564"/>
  </r>
  <r>
    <n v="12"/>
    <x v="11"/>
    <x v="0"/>
    <x v="2"/>
    <n v="90141"/>
  </r>
  <r>
    <n v="13"/>
    <x v="12"/>
    <x v="0"/>
    <x v="2"/>
    <n v="8"/>
  </r>
  <r>
    <n v="14"/>
    <x v="13"/>
    <x v="0"/>
    <x v="2"/>
    <n v="961"/>
  </r>
  <r>
    <n v="15"/>
    <x v="14"/>
    <x v="0"/>
    <x v="2"/>
    <n v="6654"/>
  </r>
  <r>
    <n v="16"/>
    <x v="15"/>
    <x v="0"/>
    <x v="2"/>
    <m/>
  </r>
  <r>
    <n v="1"/>
    <x v="0"/>
    <x v="1"/>
    <x v="2"/>
    <n v="3298"/>
  </r>
  <r>
    <n v="2"/>
    <x v="1"/>
    <x v="1"/>
    <x v="2"/>
    <n v="241"/>
  </r>
  <r>
    <n v="3"/>
    <x v="2"/>
    <x v="1"/>
    <x v="2"/>
    <n v="2404"/>
  </r>
  <r>
    <n v="4"/>
    <x v="3"/>
    <x v="1"/>
    <x v="2"/>
    <n v="12932"/>
  </r>
  <r>
    <n v="5"/>
    <x v="4"/>
    <x v="1"/>
    <x v="2"/>
    <n v="-10528"/>
  </r>
  <r>
    <n v="6"/>
    <x v="5"/>
    <x v="1"/>
    <x v="2"/>
    <n v="653"/>
  </r>
  <r>
    <n v="7"/>
    <x v="6"/>
    <x v="1"/>
    <x v="2"/>
    <n v="3314"/>
  </r>
  <r>
    <n v="8"/>
    <x v="7"/>
    <x v="1"/>
    <x v="2"/>
    <n v="1128"/>
  </r>
  <r>
    <n v="9"/>
    <x v="8"/>
    <x v="1"/>
    <x v="2"/>
    <n v="-655"/>
  </r>
  <r>
    <n v="10"/>
    <x v="9"/>
    <x v="1"/>
    <x v="2"/>
    <m/>
  </r>
  <r>
    <n v="11"/>
    <x v="10"/>
    <x v="1"/>
    <x v="2"/>
    <n v="1328"/>
  </r>
  <r>
    <n v="12"/>
    <x v="11"/>
    <x v="1"/>
    <x v="2"/>
    <n v="405"/>
  </r>
  <r>
    <n v="13"/>
    <x v="12"/>
    <x v="1"/>
    <x v="2"/>
    <m/>
  </r>
  <r>
    <n v="14"/>
    <x v="13"/>
    <x v="1"/>
    <x v="2"/>
    <n v="50"/>
  </r>
  <r>
    <n v="15"/>
    <x v="14"/>
    <x v="1"/>
    <x v="2"/>
    <n v="2186"/>
  </r>
  <r>
    <n v="16"/>
    <x v="15"/>
    <x v="1"/>
    <x v="2"/>
    <m/>
  </r>
  <r>
    <n v="1"/>
    <x v="0"/>
    <x v="2"/>
    <x v="2"/>
    <n v="-253228"/>
  </r>
  <r>
    <n v="2"/>
    <x v="1"/>
    <x v="2"/>
    <x v="2"/>
    <n v="23223"/>
  </r>
  <r>
    <n v="3"/>
    <x v="2"/>
    <x v="2"/>
    <x v="2"/>
    <n v="-264399"/>
  </r>
  <r>
    <n v="4"/>
    <x v="3"/>
    <x v="2"/>
    <x v="2"/>
    <n v="12595"/>
  </r>
  <r>
    <n v="5"/>
    <x v="4"/>
    <x v="2"/>
    <x v="2"/>
    <n v="-276994"/>
  </r>
  <r>
    <n v="6"/>
    <x v="5"/>
    <x v="2"/>
    <x v="2"/>
    <n v="-12052"/>
  </r>
  <r>
    <n v="7"/>
    <x v="6"/>
    <x v="2"/>
    <x v="2"/>
    <n v="-253228"/>
  </r>
  <r>
    <n v="8"/>
    <x v="7"/>
    <x v="2"/>
    <x v="2"/>
    <n v="-259320"/>
  </r>
  <r>
    <n v="9"/>
    <x v="8"/>
    <x v="2"/>
    <x v="2"/>
    <n v="23223"/>
  </r>
  <r>
    <n v="10"/>
    <x v="9"/>
    <x v="2"/>
    <x v="2"/>
    <m/>
  </r>
  <r>
    <n v="11"/>
    <x v="10"/>
    <x v="2"/>
    <x v="2"/>
    <n v="-386676"/>
  </r>
  <r>
    <n v="12"/>
    <x v="11"/>
    <x v="2"/>
    <x v="2"/>
    <n v="104187"/>
  </r>
  <r>
    <n v="13"/>
    <x v="12"/>
    <x v="2"/>
    <x v="2"/>
    <n v="-2106"/>
  </r>
  <r>
    <n v="14"/>
    <x v="13"/>
    <x v="2"/>
    <x v="2"/>
    <n v="2052"/>
  </r>
  <r>
    <n v="15"/>
    <x v="14"/>
    <x v="2"/>
    <x v="2"/>
    <n v="6092"/>
  </r>
  <r>
    <n v="16"/>
    <x v="15"/>
    <x v="2"/>
    <x v="2"/>
    <m/>
  </r>
  <r>
    <n v="1"/>
    <x v="0"/>
    <x v="3"/>
    <x v="2"/>
    <n v="1488961.6165694301"/>
  </r>
  <r>
    <n v="2"/>
    <x v="1"/>
    <x v="3"/>
    <x v="2"/>
    <n v="-14770.603999999999"/>
  </r>
  <r>
    <n v="3"/>
    <x v="2"/>
    <x v="3"/>
    <x v="2"/>
    <n v="1468590.2205694299"/>
  </r>
  <r>
    <n v="4"/>
    <x v="3"/>
    <x v="3"/>
    <x v="2"/>
    <n v="2915274.4550476498"/>
  </r>
  <r>
    <n v="5"/>
    <x v="4"/>
    <x v="3"/>
    <x v="2"/>
    <n v="-1446684.2344782201"/>
  </r>
  <r>
    <n v="6"/>
    <x v="5"/>
    <x v="3"/>
    <x v="2"/>
    <n v="35142"/>
  </r>
  <r>
    <n v="7"/>
    <x v="6"/>
    <x v="3"/>
    <x v="2"/>
    <n v="1488961.6165694301"/>
  </r>
  <r>
    <n v="8"/>
    <x v="7"/>
    <x v="3"/>
    <x v="2"/>
    <n v="1402961.6165694301"/>
  </r>
  <r>
    <n v="9"/>
    <x v="8"/>
    <x v="3"/>
    <x v="2"/>
    <n v="-14838.603999999999"/>
  </r>
  <r>
    <n v="10"/>
    <x v="9"/>
    <x v="3"/>
    <x v="2"/>
    <m/>
  </r>
  <r>
    <n v="11"/>
    <x v="10"/>
    <x v="3"/>
    <x v="2"/>
    <n v="285308.70838077599"/>
  </r>
  <r>
    <n v="12"/>
    <x v="11"/>
    <x v="3"/>
    <x v="2"/>
    <n v="1128414.6660976501"/>
  </r>
  <r>
    <n v="13"/>
    <x v="12"/>
    <x v="3"/>
    <x v="2"/>
    <n v="303.20872000000003"/>
  </r>
  <r>
    <n v="14"/>
    <x v="13"/>
    <x v="3"/>
    <x v="2"/>
    <n v="3773.6373709999998"/>
  </r>
  <r>
    <n v="15"/>
    <x v="14"/>
    <x v="3"/>
    <x v="2"/>
    <n v="86000"/>
  </r>
  <r>
    <n v="16"/>
    <x v="15"/>
    <x v="3"/>
    <x v="2"/>
    <m/>
  </r>
  <r>
    <n v="1"/>
    <x v="0"/>
    <x v="7"/>
    <x v="2"/>
    <n v="70180"/>
  </r>
  <r>
    <n v="2"/>
    <x v="1"/>
    <x v="7"/>
    <x v="2"/>
    <n v="-9549"/>
  </r>
  <r>
    <n v="3"/>
    <x v="2"/>
    <x v="7"/>
    <x v="2"/>
    <n v="62746"/>
  </r>
  <r>
    <n v="4"/>
    <x v="3"/>
    <x v="7"/>
    <x v="2"/>
    <n v="544300"/>
  </r>
  <r>
    <n v="5"/>
    <x v="4"/>
    <x v="7"/>
    <x v="2"/>
    <n v="-481554"/>
  </r>
  <r>
    <n v="6"/>
    <x v="5"/>
    <x v="7"/>
    <x v="2"/>
    <n v="16983"/>
  </r>
  <r>
    <n v="7"/>
    <x v="6"/>
    <x v="7"/>
    <x v="2"/>
    <n v="70179.56"/>
  </r>
  <r>
    <n v="8"/>
    <x v="7"/>
    <x v="7"/>
    <x v="2"/>
    <n v="40879.56"/>
  </r>
  <r>
    <n v="9"/>
    <x v="8"/>
    <x v="7"/>
    <x v="2"/>
    <n v="-10110.18"/>
  </r>
  <r>
    <n v="10"/>
    <x v="9"/>
    <x v="7"/>
    <x v="2"/>
    <m/>
  </r>
  <r>
    <n v="11"/>
    <x v="10"/>
    <x v="7"/>
    <x v="2"/>
    <n v="-46275.99"/>
  </r>
  <r>
    <n v="12"/>
    <x v="11"/>
    <x v="7"/>
    <x v="2"/>
    <n v="94637.28"/>
  </r>
  <r>
    <n v="13"/>
    <x v="12"/>
    <x v="7"/>
    <x v="2"/>
    <m/>
  </r>
  <r>
    <n v="14"/>
    <x v="13"/>
    <x v="7"/>
    <x v="2"/>
    <n v="2628.45"/>
  </r>
  <r>
    <n v="15"/>
    <x v="14"/>
    <x v="7"/>
    <x v="2"/>
    <n v="29300"/>
  </r>
  <r>
    <n v="16"/>
    <x v="15"/>
    <x v="7"/>
    <x v="2"/>
    <m/>
  </r>
  <r>
    <n v="1"/>
    <x v="0"/>
    <x v="5"/>
    <x v="2"/>
    <n v="1558458"/>
  </r>
  <r>
    <n v="2"/>
    <x v="1"/>
    <x v="5"/>
    <x v="2"/>
    <n v="14540"/>
  </r>
  <r>
    <n v="3"/>
    <x v="2"/>
    <x v="5"/>
    <x v="2"/>
    <n v="1511916"/>
  </r>
  <r>
    <n v="4"/>
    <x v="3"/>
    <x v="5"/>
    <x v="2"/>
    <n v="3160178"/>
  </r>
  <r>
    <n v="5"/>
    <x v="4"/>
    <x v="5"/>
    <x v="2"/>
    <n v="-1648262"/>
  </r>
  <r>
    <n v="6"/>
    <x v="5"/>
    <x v="5"/>
    <x v="2"/>
    <n v="32002"/>
  </r>
  <r>
    <n v="7"/>
    <x v="6"/>
    <x v="5"/>
    <x v="2"/>
    <n v="1558458"/>
  </r>
  <r>
    <n v="8"/>
    <x v="7"/>
    <x v="5"/>
    <x v="2"/>
    <n v="1453458"/>
  </r>
  <r>
    <n v="9"/>
    <x v="8"/>
    <x v="5"/>
    <x v="2"/>
    <n v="10518"/>
  </r>
  <r>
    <n v="10"/>
    <x v="9"/>
    <x v="5"/>
    <x v="2"/>
    <m/>
  </r>
  <r>
    <n v="11"/>
    <x v="10"/>
    <x v="5"/>
    <x v="2"/>
    <n v="228400"/>
  </r>
  <r>
    <n v="12"/>
    <x v="11"/>
    <x v="5"/>
    <x v="2"/>
    <n v="1209305"/>
  </r>
  <r>
    <n v="13"/>
    <x v="12"/>
    <x v="5"/>
    <x v="2"/>
    <m/>
  </r>
  <r>
    <n v="14"/>
    <x v="13"/>
    <x v="5"/>
    <x v="2"/>
    <n v="5235"/>
  </r>
  <r>
    <n v="15"/>
    <x v="14"/>
    <x v="5"/>
    <x v="2"/>
    <n v="105000"/>
  </r>
  <r>
    <n v="16"/>
    <x v="15"/>
    <x v="5"/>
    <x v="2"/>
    <m/>
  </r>
  <r>
    <n v="1"/>
    <x v="0"/>
    <x v="8"/>
    <x v="2"/>
    <n v="330511.17165465897"/>
  </r>
  <r>
    <n v="2"/>
    <x v="1"/>
    <x v="8"/>
    <x v="2"/>
    <n v="-8258"/>
  </r>
  <r>
    <n v="3"/>
    <x v="2"/>
    <x v="8"/>
    <x v="2"/>
    <n v="327650.50862465898"/>
  </r>
  <r>
    <n v="4"/>
    <x v="3"/>
    <x v="8"/>
    <x v="2"/>
    <n v="704314.50862465904"/>
  </r>
  <r>
    <n v="5"/>
    <x v="4"/>
    <x v="8"/>
    <x v="2"/>
    <n v="-376664"/>
  </r>
  <r>
    <n v="6"/>
    <x v="5"/>
    <x v="8"/>
    <x v="2"/>
    <n v="11118.66303"/>
  </r>
  <r>
    <n v="7"/>
    <x v="6"/>
    <x v="8"/>
    <x v="2"/>
    <n v="330511.06357831199"/>
  </r>
  <r>
    <n v="8"/>
    <x v="7"/>
    <x v="8"/>
    <x v="2"/>
    <n v="308759.11465531198"/>
  </r>
  <r>
    <n v="9"/>
    <x v="8"/>
    <x v="8"/>
    <x v="2"/>
    <n v="-8915.1098553409302"/>
  </r>
  <r>
    <n v="10"/>
    <x v="9"/>
    <x v="8"/>
    <x v="2"/>
    <m/>
  </r>
  <r>
    <n v="11"/>
    <x v="10"/>
    <x v="8"/>
    <x v="2"/>
    <n v="-315.15699999999998"/>
  </r>
  <r>
    <n v="12"/>
    <x v="11"/>
    <x v="8"/>
    <x v="2"/>
    <n v="316412.72632999998"/>
  </r>
  <r>
    <n v="13"/>
    <x v="12"/>
    <x v="8"/>
    <x v="2"/>
    <n v="-29"/>
  </r>
  <r>
    <n v="14"/>
    <x v="13"/>
    <x v="8"/>
    <x v="2"/>
    <n v="1605.6551806526099"/>
  </r>
  <r>
    <n v="15"/>
    <x v="14"/>
    <x v="8"/>
    <x v="2"/>
    <n v="21751.948923"/>
  </r>
  <r>
    <n v="16"/>
    <x v="15"/>
    <x v="8"/>
    <x v="2"/>
    <m/>
  </r>
  <r>
    <n v="1"/>
    <x v="0"/>
    <x v="6"/>
    <x v="2"/>
    <n v="3250252.788224089"/>
  </r>
  <r>
    <n v="2"/>
    <x v="1"/>
    <x v="6"/>
    <x v="2"/>
    <n v="-1323.604"/>
  </r>
  <r>
    <n v="3"/>
    <x v="2"/>
    <x v="6"/>
    <x v="2"/>
    <n v="3166083.7291940888"/>
  </r>
  <r>
    <n v="4"/>
    <x v="3"/>
    <x v="6"/>
    <x v="2"/>
    <n v="7518764.9636723083"/>
  </r>
  <r>
    <n v="5"/>
    <x v="4"/>
    <x v="6"/>
    <x v="2"/>
    <n v="-4352681.2344782203"/>
  </r>
  <r>
    <n v="6"/>
    <x v="5"/>
    <x v="6"/>
    <x v="2"/>
    <n v="85492.663029999996"/>
  </r>
  <r>
    <n v="7"/>
    <x v="6"/>
    <x v="6"/>
    <x v="2"/>
    <n v="3250268.2401477424"/>
  </r>
  <r>
    <n v="8"/>
    <x v="7"/>
    <x v="6"/>
    <x v="2"/>
    <n v="2993284.2912247418"/>
  </r>
  <r>
    <n v="9"/>
    <x v="8"/>
    <x v="6"/>
    <x v="2"/>
    <n v="-6905.8938553409298"/>
  </r>
  <r>
    <n v="10"/>
    <x v="9"/>
    <x v="6"/>
    <x v="2"/>
    <n v="0"/>
  </r>
  <r>
    <n v="11"/>
    <x v="10"/>
    <x v="6"/>
    <x v="2"/>
    <n v="42205.561380775987"/>
  </r>
  <r>
    <n v="12"/>
    <x v="11"/>
    <x v="6"/>
    <x v="2"/>
    <n v="2943502.6724276501"/>
  </r>
  <r>
    <n v="13"/>
    <x v="12"/>
    <x v="6"/>
    <x v="2"/>
    <n v="-1823.7912799999999"/>
  </r>
  <r>
    <n v="14"/>
    <x v="13"/>
    <x v="6"/>
    <x v="2"/>
    <n v="16305.742551652611"/>
  </r>
  <r>
    <n v="15"/>
    <x v="14"/>
    <x v="6"/>
    <x v="2"/>
    <n v="256983.94892300002"/>
  </r>
  <r>
    <n v="16"/>
    <x v="15"/>
    <x v="6"/>
    <x v="2"/>
    <m/>
  </r>
  <r>
    <n v="1"/>
    <x v="0"/>
    <x v="0"/>
    <x v="3"/>
    <n v="149895"/>
  </r>
  <r>
    <n v="2"/>
    <x v="1"/>
    <x v="0"/>
    <x v="3"/>
    <n v="5951"/>
  </r>
  <r>
    <n v="3"/>
    <x v="2"/>
    <x v="0"/>
    <x v="3"/>
    <n v="142106"/>
  </r>
  <r>
    <n v="4"/>
    <x v="3"/>
    <x v="0"/>
    <x v="3"/>
    <n v="229524"/>
  </r>
  <r>
    <n v="5"/>
    <x v="4"/>
    <x v="0"/>
    <x v="3"/>
    <n v="-87418"/>
  </r>
  <r>
    <n v="6"/>
    <x v="5"/>
    <x v="0"/>
    <x v="3"/>
    <n v="1838"/>
  </r>
  <r>
    <n v="7"/>
    <x v="6"/>
    <x v="0"/>
    <x v="3"/>
    <n v="149895"/>
  </r>
  <r>
    <n v="8"/>
    <x v="7"/>
    <x v="0"/>
    <x v="3"/>
    <n v="144273"/>
  </r>
  <r>
    <n v="9"/>
    <x v="8"/>
    <x v="0"/>
    <x v="3"/>
    <n v="3300"/>
  </r>
  <r>
    <n v="10"/>
    <x v="9"/>
    <x v="0"/>
    <x v="3"/>
    <n v="140973"/>
  </r>
  <r>
    <n v="11"/>
    <x v="10"/>
    <x v="0"/>
    <x v="3"/>
    <n v="19227"/>
  </r>
  <r>
    <n v="12"/>
    <x v="11"/>
    <x v="0"/>
    <x v="3"/>
    <n v="120773"/>
  </r>
  <r>
    <n v="13"/>
    <x v="12"/>
    <x v="0"/>
    <x v="3"/>
    <n v="8"/>
  </r>
  <r>
    <n v="14"/>
    <x v="13"/>
    <x v="0"/>
    <x v="3"/>
    <n v="965"/>
  </r>
  <r>
    <n v="15"/>
    <x v="14"/>
    <x v="0"/>
    <x v="3"/>
    <n v="5622"/>
  </r>
  <r>
    <n v="16"/>
    <x v="15"/>
    <x v="0"/>
    <x v="3"/>
    <m/>
  </r>
  <r>
    <n v="1"/>
    <x v="0"/>
    <x v="1"/>
    <x v="3"/>
    <n v="12441.268760000001"/>
  </r>
  <r>
    <n v="2"/>
    <x v="1"/>
    <x v="1"/>
    <x v="3"/>
    <n v="1983.5"/>
  </r>
  <r>
    <n v="3"/>
    <x v="2"/>
    <x v="1"/>
    <x v="3"/>
    <n v="9904.2999999999993"/>
  </r>
  <r>
    <n v="4"/>
    <x v="3"/>
    <x v="1"/>
    <x v="3"/>
    <n v="18147.3"/>
  </r>
  <r>
    <n v="5"/>
    <x v="4"/>
    <x v="1"/>
    <x v="3"/>
    <n v="-8243"/>
  </r>
  <r>
    <n v="6"/>
    <x v="5"/>
    <x v="1"/>
    <x v="3"/>
    <n v="553.46875999999997"/>
  </r>
  <r>
    <n v="7"/>
    <x v="6"/>
    <x v="1"/>
    <x v="3"/>
    <n v="12449.98"/>
  </r>
  <r>
    <n v="8"/>
    <x v="7"/>
    <x v="1"/>
    <x v="3"/>
    <n v="10627.7416393853"/>
  </r>
  <r>
    <n v="9"/>
    <x v="8"/>
    <x v="1"/>
    <x v="3"/>
    <n v="1261.26163938528"/>
  </r>
  <r>
    <n v="10"/>
    <x v="9"/>
    <x v="1"/>
    <x v="3"/>
    <n v="9366.48"/>
  </r>
  <r>
    <n v="11"/>
    <x v="10"/>
    <x v="1"/>
    <x v="3"/>
    <n v="-340.52"/>
  </r>
  <r>
    <n v="12"/>
    <x v="11"/>
    <x v="1"/>
    <x v="3"/>
    <n v="9666"/>
  </r>
  <r>
    <n v="13"/>
    <x v="12"/>
    <x v="1"/>
    <x v="3"/>
    <m/>
  </r>
  <r>
    <n v="14"/>
    <x v="13"/>
    <x v="1"/>
    <x v="3"/>
    <n v="41"/>
  </r>
  <r>
    <n v="15"/>
    <x v="14"/>
    <x v="1"/>
    <x v="3"/>
    <n v="1822.23836061472"/>
  </r>
  <r>
    <n v="16"/>
    <x v="15"/>
    <x v="1"/>
    <x v="3"/>
    <m/>
  </r>
  <r>
    <n v="1"/>
    <x v="0"/>
    <x v="2"/>
    <x v="3"/>
    <n v="306366"/>
  </r>
  <r>
    <n v="2"/>
    <x v="1"/>
    <x v="2"/>
    <x v="3"/>
    <n v="11476"/>
  </r>
  <r>
    <n v="3"/>
    <x v="2"/>
    <x v="2"/>
    <x v="3"/>
    <n v="294861"/>
  </r>
  <r>
    <n v="4"/>
    <x v="3"/>
    <x v="2"/>
    <x v="3"/>
    <n v="521493"/>
  </r>
  <r>
    <n v="5"/>
    <x v="4"/>
    <x v="2"/>
    <x v="3"/>
    <n v="-226632"/>
  </r>
  <r>
    <n v="6"/>
    <x v="5"/>
    <x v="2"/>
    <x v="3"/>
    <n v="29"/>
  </r>
  <r>
    <n v="7"/>
    <x v="6"/>
    <x v="2"/>
    <x v="3"/>
    <n v="306367"/>
  </r>
  <r>
    <n v="8"/>
    <x v="7"/>
    <x v="2"/>
    <x v="3"/>
    <n v="298096"/>
  </r>
  <r>
    <n v="9"/>
    <x v="8"/>
    <x v="2"/>
    <x v="3"/>
    <n v="11476"/>
  </r>
  <r>
    <n v="10"/>
    <x v="9"/>
    <x v="2"/>
    <x v="3"/>
    <n v="286620"/>
  </r>
  <r>
    <n v="11"/>
    <x v="10"/>
    <x v="2"/>
    <x v="3"/>
    <n v="128971"/>
  </r>
  <r>
    <n v="12"/>
    <x v="11"/>
    <x v="2"/>
    <x v="3"/>
    <n v="157705"/>
  </r>
  <r>
    <n v="13"/>
    <x v="12"/>
    <x v="2"/>
    <x v="3"/>
    <n v="-1698"/>
  </r>
  <r>
    <n v="14"/>
    <x v="13"/>
    <x v="2"/>
    <x v="3"/>
    <n v="1642"/>
  </r>
  <r>
    <n v="15"/>
    <x v="14"/>
    <x v="2"/>
    <x v="3"/>
    <n v="8271"/>
  </r>
  <r>
    <n v="16"/>
    <x v="15"/>
    <x v="2"/>
    <x v="3"/>
    <m/>
  </r>
  <r>
    <n v="1"/>
    <x v="0"/>
    <x v="3"/>
    <x v="3"/>
    <n v="931209.06110456004"/>
  </r>
  <r>
    <n v="2"/>
    <x v="1"/>
    <x v="3"/>
    <x v="3"/>
    <n v="-7020"/>
  </r>
  <r>
    <n v="3"/>
    <x v="2"/>
    <x v="3"/>
    <x v="3"/>
    <n v="911242.06110456004"/>
  </r>
  <r>
    <n v="4"/>
    <x v="3"/>
    <x v="3"/>
    <x v="3"/>
    <n v="2048380.0160330699"/>
  </r>
  <r>
    <n v="5"/>
    <x v="4"/>
    <x v="3"/>
    <x v="3"/>
    <n v="-1137137.9549285099"/>
  </r>
  <r>
    <n v="6"/>
    <x v="5"/>
    <x v="3"/>
    <x v="3"/>
    <n v="26987"/>
  </r>
  <r>
    <n v="7"/>
    <x v="6"/>
    <x v="3"/>
    <x v="3"/>
    <n v="931208.61242455803"/>
  </r>
  <r>
    <n v="8"/>
    <x v="7"/>
    <x v="3"/>
    <x v="3"/>
    <n v="869208.61242455803"/>
  </r>
  <r>
    <n v="9"/>
    <x v="8"/>
    <x v="3"/>
    <x v="3"/>
    <n v="-10876"/>
  </r>
  <r>
    <n v="10"/>
    <x v="9"/>
    <x v="3"/>
    <x v="3"/>
    <n v="880084.61242455803"/>
  </r>
  <r>
    <n v="11"/>
    <x v="10"/>
    <x v="3"/>
    <x v="3"/>
    <n v="59701.037995125203"/>
  </r>
  <r>
    <n v="12"/>
    <x v="11"/>
    <x v="3"/>
    <x v="3"/>
    <n v="817131.06110307004"/>
  </r>
  <r>
    <n v="13"/>
    <x v="12"/>
    <x v="3"/>
    <x v="3"/>
    <n v="234.05110999999999"/>
  </r>
  <r>
    <n v="14"/>
    <x v="13"/>
    <x v="3"/>
    <x v="3"/>
    <n v="3018.4622163624999"/>
  </r>
  <r>
    <n v="15"/>
    <x v="14"/>
    <x v="3"/>
    <x v="3"/>
    <n v="62000"/>
  </r>
  <r>
    <n v="16"/>
    <x v="15"/>
    <x v="3"/>
    <x v="3"/>
    <m/>
  </r>
  <r>
    <n v="1"/>
    <x v="0"/>
    <x v="9"/>
    <x v="3"/>
    <n v="464129"/>
  </r>
  <r>
    <n v="2"/>
    <x v="1"/>
    <x v="9"/>
    <x v="3"/>
    <n v="-7932"/>
  </r>
  <r>
    <n v="3"/>
    <x v="2"/>
    <x v="9"/>
    <x v="3"/>
    <n v="454127"/>
  </r>
  <r>
    <n v="4"/>
    <x v="3"/>
    <x v="9"/>
    <x v="3"/>
    <n v="828737"/>
  </r>
  <r>
    <n v="5"/>
    <x v="4"/>
    <x v="9"/>
    <x v="3"/>
    <n v="-374610"/>
  </r>
  <r>
    <n v="6"/>
    <x v="5"/>
    <x v="9"/>
    <x v="3"/>
    <n v="17934"/>
  </r>
  <r>
    <n v="7"/>
    <x v="6"/>
    <x v="9"/>
    <x v="3"/>
    <n v="464129"/>
  </r>
  <r>
    <n v="8"/>
    <x v="7"/>
    <x v="9"/>
    <x v="3"/>
    <n v="436329"/>
  </r>
  <r>
    <n v="9"/>
    <x v="8"/>
    <x v="9"/>
    <x v="3"/>
    <n v="-8834"/>
  </r>
  <r>
    <n v="10"/>
    <x v="9"/>
    <x v="9"/>
    <x v="3"/>
    <n v="445163"/>
  </r>
  <r>
    <n v="11"/>
    <x v="10"/>
    <x v="9"/>
    <x v="3"/>
    <n v="-24452"/>
  </r>
  <r>
    <n v="12"/>
    <x v="11"/>
    <x v="9"/>
    <x v="3"/>
    <n v="467512"/>
  </r>
  <r>
    <n v="13"/>
    <x v="12"/>
    <x v="9"/>
    <x v="3"/>
    <m/>
  </r>
  <r>
    <n v="14"/>
    <x v="13"/>
    <x v="9"/>
    <x v="3"/>
    <n v="2103"/>
  </r>
  <r>
    <n v="15"/>
    <x v="14"/>
    <x v="9"/>
    <x v="3"/>
    <n v="27800"/>
  </r>
  <r>
    <n v="16"/>
    <x v="15"/>
    <x v="9"/>
    <x v="3"/>
    <m/>
  </r>
  <r>
    <n v="1"/>
    <x v="0"/>
    <x v="5"/>
    <x v="3"/>
    <n v="1201352"/>
  </r>
  <r>
    <n v="2"/>
    <x v="1"/>
    <x v="5"/>
    <x v="3"/>
    <n v="-9162"/>
  </r>
  <r>
    <n v="3"/>
    <x v="2"/>
    <x v="5"/>
    <x v="3"/>
    <n v="1189340"/>
  </r>
  <r>
    <n v="4"/>
    <x v="3"/>
    <x v="5"/>
    <x v="3"/>
    <n v="2492318"/>
  </r>
  <r>
    <n v="5"/>
    <x v="4"/>
    <x v="5"/>
    <x v="3"/>
    <n v="-1302978"/>
  </r>
  <r>
    <n v="6"/>
    <x v="5"/>
    <x v="5"/>
    <x v="3"/>
    <n v="21174"/>
  </r>
  <r>
    <n v="7"/>
    <x v="6"/>
    <x v="5"/>
    <x v="3"/>
    <n v="1201352"/>
  </r>
  <r>
    <n v="8"/>
    <x v="7"/>
    <x v="5"/>
    <x v="3"/>
    <n v="1123352"/>
  </r>
  <r>
    <n v="9"/>
    <x v="8"/>
    <x v="5"/>
    <x v="3"/>
    <n v="-12603"/>
  </r>
  <r>
    <n v="10"/>
    <x v="9"/>
    <x v="5"/>
    <x v="3"/>
    <n v="1135955"/>
  </r>
  <r>
    <n v="11"/>
    <x v="10"/>
    <x v="5"/>
    <x v="3"/>
    <n v="-483393"/>
  </r>
  <r>
    <n v="12"/>
    <x v="11"/>
    <x v="5"/>
    <x v="3"/>
    <n v="1615010"/>
  </r>
  <r>
    <n v="13"/>
    <x v="12"/>
    <x v="5"/>
    <x v="3"/>
    <m/>
  </r>
  <r>
    <n v="14"/>
    <x v="13"/>
    <x v="5"/>
    <x v="3"/>
    <n v="4338"/>
  </r>
  <r>
    <n v="15"/>
    <x v="14"/>
    <x v="5"/>
    <x v="3"/>
    <n v="78000"/>
  </r>
  <r>
    <n v="16"/>
    <x v="15"/>
    <x v="5"/>
    <x v="3"/>
    <m/>
  </r>
  <r>
    <n v="1"/>
    <x v="0"/>
    <x v="8"/>
    <x v="3"/>
    <n v="414112.18132555101"/>
  </r>
  <r>
    <n v="2"/>
    <x v="1"/>
    <x v="8"/>
    <x v="3"/>
    <n v="-10181"/>
  </r>
  <r>
    <n v="3"/>
    <x v="2"/>
    <x v="8"/>
    <x v="3"/>
    <n v="409950.51501555101"/>
  </r>
  <r>
    <n v="4"/>
    <x v="3"/>
    <x v="8"/>
    <x v="3"/>
    <n v="705081.51501555101"/>
  </r>
  <r>
    <n v="5"/>
    <x v="4"/>
    <x v="8"/>
    <x v="3"/>
    <n v="-295131"/>
  </r>
  <r>
    <n v="6"/>
    <x v="5"/>
    <x v="8"/>
    <x v="3"/>
    <n v="14342.666310000001"/>
  </r>
  <r>
    <n v="7"/>
    <x v="6"/>
    <x v="8"/>
    <x v="3"/>
    <n v="414112.03909277503"/>
  </r>
  <r>
    <n v="8"/>
    <x v="7"/>
    <x v="8"/>
    <x v="3"/>
    <n v="395343.50746277499"/>
  </r>
  <r>
    <n v="9"/>
    <x v="8"/>
    <x v="8"/>
    <x v="3"/>
    <n v="-10455.9302606609"/>
  </r>
  <r>
    <n v="10"/>
    <x v="9"/>
    <x v="8"/>
    <x v="3"/>
    <n v="405799.43772343599"/>
  </r>
  <r>
    <n v="11"/>
    <x v="10"/>
    <x v="8"/>
    <x v="3"/>
    <n v="3975.4498334364698"/>
  </r>
  <r>
    <n v="12"/>
    <x v="11"/>
    <x v="8"/>
    <x v="3"/>
    <n v="400485.28845999902"/>
  </r>
  <r>
    <n v="13"/>
    <x v="12"/>
    <x v="8"/>
    <x v="3"/>
    <n v="54"/>
  </r>
  <r>
    <n v="14"/>
    <x v="13"/>
    <x v="8"/>
    <x v="3"/>
    <n v="1284.69943000069"/>
  </r>
  <r>
    <n v="15"/>
    <x v="14"/>
    <x v="8"/>
    <x v="3"/>
    <n v="18768.531630000001"/>
  </r>
  <r>
    <n v="16"/>
    <x v="15"/>
    <x v="8"/>
    <x v="3"/>
    <m/>
  </r>
  <r>
    <n v="1"/>
    <x v="0"/>
    <x v="6"/>
    <x v="3"/>
    <n v="3479504.5111901113"/>
  </r>
  <r>
    <n v="2"/>
    <x v="1"/>
    <x v="6"/>
    <x v="3"/>
    <n v="-14884.5"/>
  </r>
  <r>
    <n v="3"/>
    <x v="2"/>
    <x v="6"/>
    <x v="3"/>
    <n v="3411530.876120111"/>
  </r>
  <r>
    <n v="4"/>
    <x v="3"/>
    <x v="6"/>
    <x v="3"/>
    <n v="6843680.8310486199"/>
  </r>
  <r>
    <n v="5"/>
    <x v="4"/>
    <x v="6"/>
    <x v="3"/>
    <n v="-3432149.9549285099"/>
  </r>
  <r>
    <n v="6"/>
    <x v="5"/>
    <x v="6"/>
    <x v="3"/>
    <n v="82858.135069999989"/>
  </r>
  <r>
    <n v="7"/>
    <x v="6"/>
    <x v="6"/>
    <x v="3"/>
    <n v="3479513.631517333"/>
  </r>
  <r>
    <n v="8"/>
    <x v="7"/>
    <x v="6"/>
    <x v="3"/>
    <n v="3277229.8615267188"/>
  </r>
  <r>
    <n v="9"/>
    <x v="8"/>
    <x v="6"/>
    <x v="3"/>
    <n v="-26731.668621275621"/>
  </r>
  <r>
    <n v="10"/>
    <x v="9"/>
    <x v="6"/>
    <x v="3"/>
    <n v="3303961.5301479939"/>
  </r>
  <r>
    <n v="11"/>
    <x v="10"/>
    <x v="6"/>
    <x v="3"/>
    <n v="-296311.03217143833"/>
  </r>
  <r>
    <n v="12"/>
    <x v="11"/>
    <x v="6"/>
    <x v="3"/>
    <n v="3588282.3495630692"/>
  </r>
  <r>
    <n v="13"/>
    <x v="12"/>
    <x v="6"/>
    <x v="3"/>
    <n v="-1401.9488900000001"/>
  </r>
  <r>
    <n v="14"/>
    <x v="13"/>
    <x v="6"/>
    <x v="3"/>
    <n v="13392.161646363191"/>
  </r>
  <r>
    <n v="15"/>
    <x v="14"/>
    <x v="6"/>
    <x v="3"/>
    <n v="202283.7699906147"/>
  </r>
  <r>
    <n v="16"/>
    <x v="15"/>
    <x v="6"/>
    <x v="3"/>
    <m/>
  </r>
  <r>
    <n v="1"/>
    <x v="0"/>
    <x v="0"/>
    <x v="4"/>
    <n v="-155126.62605245001"/>
  </r>
  <r>
    <n v="2"/>
    <x v="1"/>
    <x v="0"/>
    <x v="4"/>
    <n v="-8507.1003324495796"/>
  </r>
  <r>
    <n v="3"/>
    <x v="2"/>
    <x v="0"/>
    <x v="4"/>
    <n v="-148617.52572000001"/>
  </r>
  <r>
    <n v="4"/>
    <x v="3"/>
    <x v="0"/>
    <x v="4"/>
    <n v="-102403.52572000001"/>
  </r>
  <r>
    <n v="5"/>
    <x v="4"/>
    <x v="0"/>
    <x v="4"/>
    <n v="-46214"/>
  </r>
  <r>
    <n v="6"/>
    <x v="5"/>
    <x v="0"/>
    <x v="4"/>
    <n v="1998"/>
  </r>
  <r>
    <n v="7"/>
    <x v="6"/>
    <x v="0"/>
    <x v="4"/>
    <n v="-155126.72622245"/>
  </r>
  <r>
    <n v="8"/>
    <x v="7"/>
    <x v="0"/>
    <x v="4"/>
    <n v="-160612.22322245"/>
  </r>
  <r>
    <n v="9"/>
    <x v="8"/>
    <x v="0"/>
    <x v="4"/>
    <n v="-11816.597332449601"/>
  </r>
  <r>
    <n v="10"/>
    <x v="9"/>
    <x v="0"/>
    <x v="4"/>
    <n v="-148795.62589"/>
  </r>
  <r>
    <n v="11"/>
    <x v="10"/>
    <x v="0"/>
    <x v="4"/>
    <n v="-48742.54"/>
  </r>
  <r>
    <n v="12"/>
    <x v="11"/>
    <x v="0"/>
    <x v="4"/>
    <n v="-101060.08589"/>
  </r>
  <r>
    <n v="13"/>
    <x v="12"/>
    <x v="0"/>
    <x v="4"/>
    <n v="-154"/>
  </r>
  <r>
    <n v="14"/>
    <x v="13"/>
    <x v="0"/>
    <x v="4"/>
    <n v="1161"/>
  </r>
  <r>
    <n v="15"/>
    <x v="14"/>
    <x v="0"/>
    <x v="4"/>
    <n v="5485.4970000000003"/>
  </r>
  <r>
    <n v="16"/>
    <x v="15"/>
    <x v="0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0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2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hteisö" axis="axisCol" compact="0" outline="0" showAll="0" defaultSubtotal="0">
      <items count="10">
        <item x="6"/>
        <item x="1"/>
        <item x="4"/>
        <item x="2"/>
        <item x="8"/>
        <item x="3"/>
        <item x="9"/>
        <item x="7"/>
        <item x="5"/>
        <item x="0"/>
      </items>
    </pivotField>
    <pivotField name="Ajankohta" axis="axisCol" compact="0" numFmtId="14" outline="0" showAll="0" sortType="descending" defaultSubtotal="0">
      <items count="5">
        <item x="0"/>
        <item h="1" x="1"/>
        <item h="1" x="2"/>
        <item h="1" x="3"/>
        <item h="1" x="4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8">
    <format dxfId="479">
      <pivotArea outline="0" collapsedLevelsAreSubtotals="1" fieldPosition="0"/>
    </format>
    <format dxfId="478">
      <pivotArea outline="0" collapsedLevelsAreSubtotals="1" fieldPosition="0"/>
    </format>
    <format dxfId="477">
      <pivotArea outline="0" collapsedLevelsAreSubtotals="1" fieldPosition="0"/>
    </format>
    <format dxfId="476">
      <pivotArea dataOnly="0" labelOnly="1" outline="0" fieldPosition="0">
        <references count="1">
          <reference field="2" count="0"/>
        </references>
      </pivotArea>
    </format>
    <format dxfId="475">
      <pivotArea dataOnly="0" labelOnly="1" outline="0" fieldPosition="0">
        <references count="1">
          <reference field="2" count="0" defaultSubtotal="1"/>
        </references>
      </pivotArea>
    </format>
    <format dxfId="474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47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7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71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47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9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46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65">
      <pivotArea dataOnly="0" labelOnly="1" outline="0" fieldPosition="0">
        <references count="1">
          <reference field="2" count="0"/>
        </references>
      </pivotArea>
    </format>
    <format dxfId="464">
      <pivotArea dataOnly="0" labelOnly="1" outline="0" fieldPosition="0">
        <references count="1">
          <reference field="2" count="0" defaultSubtotal="1"/>
        </references>
      </pivotArea>
    </format>
    <format dxfId="463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46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6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0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45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45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4">
      <pivotArea dataOnly="0" labelOnly="1" outline="0" fieldPosition="0">
        <references count="1">
          <reference field="2" count="0"/>
        </references>
      </pivotArea>
    </format>
    <format dxfId="45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2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45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49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44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47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44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4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44">
      <pivotArea dataOnly="0" labelOnly="1" outline="0" fieldPosition="0">
        <references count="1">
          <reference field="2" count="0"/>
        </references>
      </pivotArea>
    </format>
    <format dxfId="44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2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44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39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43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43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3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34">
      <pivotArea field="2" type="button" dataOnly="0" labelOnly="1" outline="0" axis="axisCol" fieldPosition="0"/>
    </format>
    <format dxfId="433">
      <pivotArea dataOnly="0" labelOnly="1" outline="0" fieldPosition="0">
        <references count="1">
          <reference field="2" count="0"/>
        </references>
      </pivotArea>
    </format>
    <format dxfId="432">
      <pivotArea dataOnly="0" labelOnly="1" outline="0" fieldPosition="0">
        <references count="1">
          <reference field="2" count="0"/>
        </references>
      </pivotArea>
    </format>
    <format dxfId="431">
      <pivotArea field="3" type="button" dataOnly="0" labelOnly="1" outline="0" axis="axisCol" fieldPosition="1"/>
    </format>
    <format dxfId="43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29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42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2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26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42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24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42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2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21">
      <pivotArea dataOnly="0" labelOnly="1" outline="0" fieldPosition="0">
        <references count="1">
          <reference field="1" count="1">
            <x v="0"/>
          </reference>
        </references>
      </pivotArea>
    </format>
    <format dxfId="420">
      <pivotArea dataOnly="0" labelOnly="1" outline="0" fieldPosition="0">
        <references count="1">
          <reference field="1" count="1">
            <x v="0"/>
          </reference>
        </references>
      </pivotArea>
    </format>
    <format dxfId="419">
      <pivotArea dataOnly="0" labelOnly="1" outline="0" fieldPosition="0">
        <references count="1">
          <reference field="1" count="1">
            <x v="0"/>
          </reference>
        </references>
      </pivotArea>
    </format>
    <format dxfId="418">
      <pivotArea dataOnly="0" labelOnly="1" outline="0" fieldPosition="0">
        <references count="1">
          <reference field="1" count="1">
            <x v="0"/>
          </reference>
        </references>
      </pivotArea>
    </format>
    <format dxfId="417">
      <pivotArea dataOnly="0" labelOnly="1" outline="0" fieldPosition="0">
        <references count="1">
          <reference field="1" count="1">
            <x v="1"/>
          </reference>
        </references>
      </pivotArea>
    </format>
    <format dxfId="416">
      <pivotArea dataOnly="0" labelOnly="1" outline="0" fieldPosition="0">
        <references count="1">
          <reference field="1" count="1">
            <x v="1"/>
          </reference>
        </references>
      </pivotArea>
    </format>
    <format dxfId="415">
      <pivotArea dataOnly="0" labelOnly="1" outline="0" fieldPosition="0">
        <references count="1">
          <reference field="1" count="1">
            <x v="1"/>
          </reference>
        </references>
      </pivotArea>
    </format>
    <format dxfId="414">
      <pivotArea dataOnly="0" labelOnly="1" outline="0" fieldPosition="0">
        <references count="1">
          <reference field="1" count="1">
            <x v="2"/>
          </reference>
        </references>
      </pivotArea>
    </format>
    <format dxfId="413">
      <pivotArea dataOnly="0" labelOnly="1" outline="0" fieldPosition="0">
        <references count="1">
          <reference field="1" count="1">
            <x v="2"/>
          </reference>
        </references>
      </pivotArea>
    </format>
    <format dxfId="412">
      <pivotArea dataOnly="0" labelOnly="1" outline="0" fieldPosition="0">
        <references count="1">
          <reference field="1" count="1">
            <x v="2"/>
          </reference>
        </references>
      </pivotArea>
    </format>
    <format dxfId="411">
      <pivotArea dataOnly="0" labelOnly="1" outline="0" fieldPosition="0">
        <references count="1">
          <reference field="1" count="1">
            <x v="3"/>
          </reference>
        </references>
      </pivotArea>
    </format>
    <format dxfId="410">
      <pivotArea dataOnly="0" labelOnly="1" outline="0" fieldPosition="0">
        <references count="1">
          <reference field="1" count="1">
            <x v="3"/>
          </reference>
        </references>
      </pivotArea>
    </format>
    <format dxfId="409">
      <pivotArea dataOnly="0" labelOnly="1" outline="0" fieldPosition="0">
        <references count="1">
          <reference field="1" count="1">
            <x v="3"/>
          </reference>
        </references>
      </pivotArea>
    </format>
    <format dxfId="408">
      <pivotArea dataOnly="0" labelOnly="1" outline="0" fieldPosition="0">
        <references count="1">
          <reference field="1" count="1">
            <x v="4"/>
          </reference>
        </references>
      </pivotArea>
    </format>
    <format dxfId="407">
      <pivotArea dataOnly="0" labelOnly="1" outline="0" fieldPosition="0">
        <references count="1">
          <reference field="1" count="1">
            <x v="4"/>
          </reference>
        </references>
      </pivotArea>
    </format>
    <format dxfId="406">
      <pivotArea dataOnly="0" labelOnly="1" outline="0" fieldPosition="0">
        <references count="1">
          <reference field="1" count="1">
            <x v="4"/>
          </reference>
        </references>
      </pivotArea>
    </format>
    <format dxfId="405">
      <pivotArea dataOnly="0" labelOnly="1" outline="0" fieldPosition="0">
        <references count="1">
          <reference field="1" count="1">
            <x v="5"/>
          </reference>
        </references>
      </pivotArea>
    </format>
    <format dxfId="404">
      <pivotArea dataOnly="0" labelOnly="1" outline="0" fieldPosition="0">
        <references count="1">
          <reference field="1" count="1">
            <x v="5"/>
          </reference>
        </references>
      </pivotArea>
    </format>
    <format dxfId="403">
      <pivotArea dataOnly="0" labelOnly="1" outline="0" fieldPosition="0">
        <references count="1">
          <reference field="1" count="1">
            <x v="5"/>
          </reference>
        </references>
      </pivotArea>
    </format>
    <format dxfId="402">
      <pivotArea dataOnly="0" labelOnly="1" outline="0" fieldPosition="0">
        <references count="1">
          <reference field="1" count="1">
            <x v="6"/>
          </reference>
        </references>
      </pivotArea>
    </format>
    <format dxfId="401">
      <pivotArea dataOnly="0" labelOnly="1" outline="0" fieldPosition="0">
        <references count="1">
          <reference field="1" count="1">
            <x v="6"/>
          </reference>
        </references>
      </pivotArea>
    </format>
    <format dxfId="400">
      <pivotArea dataOnly="0" labelOnly="1" outline="0" fieldPosition="0">
        <references count="1">
          <reference field="1" count="1">
            <x v="6"/>
          </reference>
        </references>
      </pivotArea>
    </format>
    <format dxfId="399">
      <pivotArea dataOnly="0" labelOnly="1" outline="0" fieldPosition="0">
        <references count="1">
          <reference field="1" count="1">
            <x v="6"/>
          </reference>
        </references>
      </pivotArea>
    </format>
    <format dxfId="398">
      <pivotArea dataOnly="0" labelOnly="1" outline="0" fieldPosition="0">
        <references count="1">
          <reference field="1" count="1">
            <x v="7"/>
          </reference>
        </references>
      </pivotArea>
    </format>
    <format dxfId="397">
      <pivotArea dataOnly="0" labelOnly="1" outline="0" fieldPosition="0">
        <references count="1">
          <reference field="1" count="1">
            <x v="7"/>
          </reference>
        </references>
      </pivotArea>
    </format>
    <format dxfId="396">
      <pivotArea dataOnly="0" labelOnly="1" outline="0" fieldPosition="0">
        <references count="1">
          <reference field="1" count="1">
            <x v="7"/>
          </reference>
        </references>
      </pivotArea>
    </format>
    <format dxfId="395">
      <pivotArea dataOnly="0" labelOnly="1" outline="0" fieldPosition="0">
        <references count="1">
          <reference field="1" count="1">
            <x v="8"/>
          </reference>
        </references>
      </pivotArea>
    </format>
    <format dxfId="394">
      <pivotArea dataOnly="0" labelOnly="1" outline="0" fieldPosition="0">
        <references count="1">
          <reference field="1" count="1">
            <x v="8"/>
          </reference>
        </references>
      </pivotArea>
    </format>
    <format dxfId="393">
      <pivotArea dataOnly="0" labelOnly="1" outline="0" fieldPosition="0">
        <references count="1">
          <reference field="1" count="1">
            <x v="8"/>
          </reference>
        </references>
      </pivotArea>
    </format>
    <format dxfId="392">
      <pivotArea dataOnly="0" labelOnly="1" outline="0" fieldPosition="0">
        <references count="1">
          <reference field="1" count="1">
            <x v="9"/>
          </reference>
        </references>
      </pivotArea>
    </format>
    <format dxfId="391">
      <pivotArea dataOnly="0" labelOnly="1" outline="0" fieldPosition="0">
        <references count="1">
          <reference field="1" count="1">
            <x v="9"/>
          </reference>
        </references>
      </pivotArea>
    </format>
    <format dxfId="390">
      <pivotArea dataOnly="0" labelOnly="1" outline="0" fieldPosition="0">
        <references count="1">
          <reference field="1" count="1">
            <x v="9"/>
          </reference>
        </references>
      </pivotArea>
    </format>
    <format dxfId="389">
      <pivotArea dataOnly="0" labelOnly="1" outline="0" fieldPosition="0">
        <references count="1">
          <reference field="1" count="1">
            <x v="10"/>
          </reference>
        </references>
      </pivotArea>
    </format>
    <format dxfId="388">
      <pivotArea dataOnly="0" labelOnly="1" outline="0" fieldPosition="0">
        <references count="1">
          <reference field="1" count="1">
            <x v="10"/>
          </reference>
        </references>
      </pivotArea>
    </format>
    <format dxfId="387">
      <pivotArea dataOnly="0" labelOnly="1" outline="0" fieldPosition="0">
        <references count="1">
          <reference field="1" count="1">
            <x v="10"/>
          </reference>
        </references>
      </pivotArea>
    </format>
    <format dxfId="386">
      <pivotArea dataOnly="0" labelOnly="1" outline="0" fieldPosition="0">
        <references count="1">
          <reference field="1" count="1">
            <x v="10"/>
          </reference>
        </references>
      </pivotArea>
    </format>
    <format dxfId="385">
      <pivotArea dataOnly="0" labelOnly="1" outline="0" fieldPosition="0">
        <references count="1">
          <reference field="1" count="1">
            <x v="11"/>
          </reference>
        </references>
      </pivotArea>
    </format>
    <format dxfId="384">
      <pivotArea dataOnly="0" labelOnly="1" outline="0" fieldPosition="0">
        <references count="1">
          <reference field="1" count="1">
            <x v="11"/>
          </reference>
        </references>
      </pivotArea>
    </format>
    <format dxfId="383">
      <pivotArea dataOnly="0" labelOnly="1" outline="0" fieldPosition="0">
        <references count="1">
          <reference field="1" count="1">
            <x v="11"/>
          </reference>
        </references>
      </pivotArea>
    </format>
    <format dxfId="382">
      <pivotArea dataOnly="0" labelOnly="1" outline="0" fieldPosition="0">
        <references count="1">
          <reference field="1" count="1">
            <x v="11"/>
          </reference>
        </references>
      </pivotArea>
    </format>
    <format dxfId="381">
      <pivotArea dataOnly="0" labelOnly="1" outline="0" fieldPosition="0">
        <references count="1">
          <reference field="1" count="1">
            <x v="12"/>
          </reference>
        </references>
      </pivotArea>
    </format>
    <format dxfId="380">
      <pivotArea dataOnly="0" labelOnly="1" outline="0" fieldPosition="0">
        <references count="1">
          <reference field="1" count="1">
            <x v="12"/>
          </reference>
        </references>
      </pivotArea>
    </format>
    <format dxfId="379">
      <pivotArea dataOnly="0" labelOnly="1" outline="0" fieldPosition="0">
        <references count="1">
          <reference field="1" count="1">
            <x v="12"/>
          </reference>
        </references>
      </pivotArea>
    </format>
    <format dxfId="378">
      <pivotArea dataOnly="0" labelOnly="1" outline="0" fieldPosition="0">
        <references count="1">
          <reference field="1" count="1">
            <x v="12"/>
          </reference>
        </references>
      </pivotArea>
    </format>
    <format dxfId="377">
      <pivotArea dataOnly="0" labelOnly="1" outline="0" fieldPosition="0">
        <references count="1">
          <reference field="1" count="1">
            <x v="13"/>
          </reference>
        </references>
      </pivotArea>
    </format>
    <format dxfId="376">
      <pivotArea dataOnly="0" labelOnly="1" outline="0" fieldPosition="0">
        <references count="1">
          <reference field="1" count="1">
            <x v="13"/>
          </reference>
        </references>
      </pivotArea>
    </format>
    <format dxfId="375">
      <pivotArea dataOnly="0" labelOnly="1" outline="0" fieldPosition="0">
        <references count="1">
          <reference field="1" count="1">
            <x v="13"/>
          </reference>
        </references>
      </pivotArea>
    </format>
    <format dxfId="374">
      <pivotArea dataOnly="0" labelOnly="1" outline="0" fieldPosition="0">
        <references count="1">
          <reference field="1" count="1">
            <x v="13"/>
          </reference>
        </references>
      </pivotArea>
    </format>
    <format dxfId="373">
      <pivotArea dataOnly="0" labelOnly="1" outline="0" fieldPosition="0">
        <references count="1">
          <reference field="1" count="1">
            <x v="14"/>
          </reference>
        </references>
      </pivotArea>
    </format>
    <format dxfId="372">
      <pivotArea dataOnly="0" labelOnly="1" outline="0" fieldPosition="0">
        <references count="1">
          <reference field="1" count="1">
            <x v="14"/>
          </reference>
        </references>
      </pivotArea>
    </format>
    <format dxfId="371">
      <pivotArea dataOnly="0" labelOnly="1" outline="0" fieldPosition="0">
        <references count="1">
          <reference field="1" count="1">
            <x v="14"/>
          </reference>
        </references>
      </pivotArea>
    </format>
    <format dxfId="370">
      <pivotArea dataOnly="0" labelOnly="1" outline="0" fieldPosition="0">
        <references count="1">
          <reference field="1" count="1">
            <x v="15"/>
          </reference>
        </references>
      </pivotArea>
    </format>
    <format dxfId="369">
      <pivotArea dataOnly="0" labelOnly="1" outline="0" fieldPosition="0">
        <references count="1">
          <reference field="1" count="1">
            <x v="15"/>
          </reference>
        </references>
      </pivotArea>
    </format>
    <format dxfId="368">
      <pivotArea dataOnly="0" labelOnly="1" outline="0" fieldPosition="0">
        <references count="1">
          <reference field="1" count="1">
            <x v="15"/>
          </reference>
        </references>
      </pivotArea>
    </format>
    <format dxfId="367">
      <pivotArea outline="0" collapsedLevelsAreSubtotals="1" fieldPosition="0"/>
    </format>
    <format dxfId="366">
      <pivotArea dataOnly="0" labelOnly="1" outline="0" fieldPosition="0">
        <references count="1">
          <reference field="1" count="0"/>
        </references>
      </pivotArea>
    </format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dataOnly="0" labelOnly="1" outline="0" fieldPosition="0">
        <references count="1">
          <reference field="1" count="0"/>
        </references>
      </pivotArea>
    </format>
    <format dxfId="360">
      <pivotArea dataOnly="0" labelOnly="1" outline="0" fieldPosition="0">
        <references count="1">
          <reference field="2" count="0"/>
        </references>
      </pivotArea>
    </format>
    <format dxfId="35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35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55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35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53">
      <pivotArea type="all" dataOnly="0" outline="0" fieldPosition="0"/>
    </format>
    <format dxfId="352">
      <pivotArea outline="0" collapsedLevelsAreSubtotals="1" fieldPosition="0"/>
    </format>
    <format dxfId="351">
      <pivotArea dataOnly="0" labelOnly="1" outline="0" fieldPosition="0">
        <references count="1">
          <reference field="1" count="0"/>
        </references>
      </pivotArea>
    </format>
    <format dxfId="350">
      <pivotArea dataOnly="0" labelOnly="1" outline="0" fieldPosition="0">
        <references count="1">
          <reference field="2" count="0"/>
        </references>
      </pivotArea>
    </format>
    <format dxfId="34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8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34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45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34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43">
      <pivotArea type="all" dataOnly="0" outline="0" fieldPosition="0"/>
    </format>
    <format dxfId="342">
      <pivotArea outline="0" collapsedLevelsAreSubtotals="1" fieldPosition="0"/>
    </format>
    <format dxfId="341">
      <pivotArea dataOnly="0" labelOnly="1" outline="0" fieldPosition="0">
        <references count="1">
          <reference field="1" count="0"/>
        </references>
      </pivotArea>
    </format>
    <format dxfId="340">
      <pivotArea dataOnly="0" labelOnly="1" outline="0" fieldPosition="0">
        <references count="1">
          <reference field="2" count="0"/>
        </references>
      </pivotArea>
    </format>
    <format dxfId="33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38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33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3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33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33">
      <pivotArea type="all" dataOnly="0" outline="0" fieldPosition="0"/>
    </format>
    <format dxfId="332">
      <pivotArea outline="0" collapsedLevelsAreSubtotals="1" fieldPosition="0"/>
    </format>
    <format dxfId="331">
      <pivotArea dataOnly="0" labelOnly="1" outline="0" fieldPosition="0">
        <references count="1">
          <reference field="1" count="0"/>
        </references>
      </pivotArea>
    </format>
    <format dxfId="330">
      <pivotArea dataOnly="0" labelOnly="1" outline="0" fieldPosition="0">
        <references count="1">
          <reference field="2" count="0"/>
        </references>
      </pivotArea>
    </format>
    <format dxfId="32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28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32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2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25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32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23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322">
      <pivotArea outline="0" collapsedLevelsAreSubtotals="1" fieldPosition="0">
        <references count="1">
          <reference field="1" count="1" selected="0">
            <x v="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69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2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6">
        <item n=" 1. Totalresultat" x="0"/>
        <item n="1.1 Försäkringsrörelseresultat" x="1"/>
        <item n="1.2 Placeringsverksamhetens resultat, gängse värden" x="2"/>
        <item n="   1.2.1 Nettointäkter av placeringsverksamheten, gängse värden (+)" x="3"/>
        <item n="   1.2.2 Ansvarsskuldens avkastningskrav (-)" x="4"/>
        <item n="1.3 Omkostnadsrörelsens resultat" x="5"/>
        <item n="2. Disponering av resultatet" x="6"/>
        <item n="2.1 Förändring av solvens" x="7"/>
        <item n="    2.1.1 Förändring av utjämningsbelopp " x="8"/>
        <item n="   (2.1.2 Förändring av verksamhetskapital t.o.m. 31.12.2012)" x="9"/>
        <item n="   2.1.2 Förändring av ofördelat tilläggsförsäkringsansvar" x="10"/>
        <item n="   2.1.3 Förändring av värderingsdifferenser" x="11"/>
        <item n="   2.1.4 Förändring av upplupna bokslutsdispositioner" x="12"/>
        <item n="   2.1.5 Räkenskapsperiodens vinst" x="13"/>
        <item n="2.2 Kompletterin av fördelat tilläggsningsansvar" x="14"/>
        <item n="2.3 Överföring till kundåterbäringar" x="15"/>
      </items>
    </pivotField>
    <pivotField name="Samfund" axis="axisCol" compact="0" outline="0" showAll="0" defaultSubtotal="0">
      <items count="10">
        <item n="Totalt" x="6"/>
        <item x="1"/>
        <item x="4"/>
        <item x="2"/>
        <item x="8"/>
        <item x="3"/>
        <item x="9"/>
        <item x="7"/>
        <item x="5"/>
        <item x="0"/>
      </items>
    </pivotField>
    <pivotField name="Tid" axis="axisCol" compact="0" numFmtId="14" outline="0" showAll="0" sortType="descending" defaultSubtotal="0">
      <items count="5">
        <item x="0"/>
        <item h="1" x="1"/>
        <item h="1" x="2"/>
        <item h="1" x="3"/>
        <item h="1" x="4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8">
    <format dxfId="321">
      <pivotArea outline="0" collapsedLevelsAreSubtotals="1" fieldPosition="0"/>
    </format>
    <format dxfId="320">
      <pivotArea outline="0" collapsedLevelsAreSubtotals="1" fieldPosition="0"/>
    </format>
    <format dxfId="319">
      <pivotArea outline="0" collapsedLevelsAreSubtotals="1" fieldPosition="0"/>
    </format>
    <format dxfId="318">
      <pivotArea dataOnly="0" labelOnly="1" outline="0" fieldPosition="0">
        <references count="1">
          <reference field="2" count="0"/>
        </references>
      </pivotArea>
    </format>
    <format dxfId="317">
      <pivotArea dataOnly="0" labelOnly="1" outline="0" fieldPosition="0">
        <references count="1">
          <reference field="2" count="0" defaultSubtotal="1"/>
        </references>
      </pivotArea>
    </format>
    <format dxfId="316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31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3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31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1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31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0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0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7">
      <pivotArea dataOnly="0" labelOnly="1" outline="0" fieldPosition="0">
        <references count="1">
          <reference field="2" count="0"/>
        </references>
      </pivotArea>
    </format>
    <format dxfId="306">
      <pivotArea dataOnly="0" labelOnly="1" outline="0" fieldPosition="0">
        <references count="1">
          <reference field="2" count="0" defaultSubtotal="1"/>
        </references>
      </pivotArea>
    </format>
    <format dxfId="305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30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2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30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9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9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6">
      <pivotArea dataOnly="0" labelOnly="1" outline="0" fieldPosition="0">
        <references count="1">
          <reference field="2" count="0"/>
        </references>
      </pivotArea>
    </format>
    <format dxfId="29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4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9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29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89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28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8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86">
      <pivotArea dataOnly="0" labelOnly="1" outline="0" fieldPosition="0">
        <references count="1">
          <reference field="2" count="0"/>
        </references>
      </pivotArea>
    </format>
    <format dxfId="28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4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8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8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27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7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6">
      <pivotArea field="2" type="button" dataOnly="0" labelOnly="1" outline="0" axis="axisCol" fieldPosition="0"/>
    </format>
    <format dxfId="275">
      <pivotArea dataOnly="0" labelOnly="1" outline="0" fieldPosition="0">
        <references count="1">
          <reference field="2" count="0"/>
        </references>
      </pivotArea>
    </format>
    <format dxfId="274">
      <pivotArea dataOnly="0" labelOnly="1" outline="0" fieldPosition="0">
        <references count="1">
          <reference field="2" count="0"/>
        </references>
      </pivotArea>
    </format>
    <format dxfId="273">
      <pivotArea field="3" type="button" dataOnly="0" labelOnly="1" outline="0" axis="axisCol" fieldPosition="1"/>
    </format>
    <format dxfId="27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71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7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6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68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26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66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6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3">
      <pivotArea dataOnly="0" labelOnly="1" outline="0" fieldPosition="0">
        <references count="1">
          <reference field="1" count="1">
            <x v="0"/>
          </reference>
        </references>
      </pivotArea>
    </format>
    <format dxfId="262">
      <pivotArea dataOnly="0" labelOnly="1" outline="0" fieldPosition="0">
        <references count="1">
          <reference field="1" count="1">
            <x v="0"/>
          </reference>
        </references>
      </pivotArea>
    </format>
    <format dxfId="261">
      <pivotArea dataOnly="0" labelOnly="1" outline="0" fieldPosition="0">
        <references count="1">
          <reference field="1" count="1">
            <x v="0"/>
          </reference>
        </references>
      </pivotArea>
    </format>
    <format dxfId="260">
      <pivotArea dataOnly="0" labelOnly="1" outline="0" fieldPosition="0">
        <references count="1">
          <reference field="1" count="1">
            <x v="0"/>
          </reference>
        </references>
      </pivotArea>
    </format>
    <format dxfId="259">
      <pivotArea dataOnly="0" labelOnly="1" outline="0" fieldPosition="0">
        <references count="1">
          <reference field="1" count="1">
            <x v="1"/>
          </reference>
        </references>
      </pivotArea>
    </format>
    <format dxfId="258">
      <pivotArea dataOnly="0" labelOnly="1" outline="0" fieldPosition="0">
        <references count="1">
          <reference field="1" count="1">
            <x v="1"/>
          </reference>
        </references>
      </pivotArea>
    </format>
    <format dxfId="257">
      <pivotArea dataOnly="0" labelOnly="1" outline="0" fieldPosition="0">
        <references count="1">
          <reference field="1" count="1">
            <x v="1"/>
          </reference>
        </references>
      </pivotArea>
    </format>
    <format dxfId="256">
      <pivotArea dataOnly="0" labelOnly="1" outline="0" fieldPosition="0">
        <references count="1">
          <reference field="1" count="1">
            <x v="2"/>
          </reference>
        </references>
      </pivotArea>
    </format>
    <format dxfId="255">
      <pivotArea dataOnly="0" labelOnly="1" outline="0" fieldPosition="0">
        <references count="1">
          <reference field="1" count="1">
            <x v="2"/>
          </reference>
        </references>
      </pivotArea>
    </format>
    <format dxfId="254">
      <pivotArea dataOnly="0" labelOnly="1" outline="0" fieldPosition="0">
        <references count="1">
          <reference field="1" count="1">
            <x v="2"/>
          </reference>
        </references>
      </pivotArea>
    </format>
    <format dxfId="253">
      <pivotArea dataOnly="0" labelOnly="1" outline="0" fieldPosition="0">
        <references count="1">
          <reference field="1" count="1">
            <x v="3"/>
          </reference>
        </references>
      </pivotArea>
    </format>
    <format dxfId="252">
      <pivotArea dataOnly="0" labelOnly="1" outline="0" fieldPosition="0">
        <references count="1">
          <reference field="1" count="1">
            <x v="3"/>
          </reference>
        </references>
      </pivotArea>
    </format>
    <format dxfId="251">
      <pivotArea dataOnly="0" labelOnly="1" outline="0" fieldPosition="0">
        <references count="1">
          <reference field="1" count="1">
            <x v="3"/>
          </reference>
        </references>
      </pivotArea>
    </format>
    <format dxfId="250">
      <pivotArea dataOnly="0" labelOnly="1" outline="0" fieldPosition="0">
        <references count="1">
          <reference field="1" count="1">
            <x v="4"/>
          </reference>
        </references>
      </pivotArea>
    </format>
    <format dxfId="249">
      <pivotArea dataOnly="0" labelOnly="1" outline="0" fieldPosition="0">
        <references count="1">
          <reference field="1" count="1">
            <x v="4"/>
          </reference>
        </references>
      </pivotArea>
    </format>
    <format dxfId="248">
      <pivotArea dataOnly="0" labelOnly="1" outline="0" fieldPosition="0">
        <references count="1">
          <reference field="1" count="1">
            <x v="4"/>
          </reference>
        </references>
      </pivotArea>
    </format>
    <format dxfId="247">
      <pivotArea dataOnly="0" labelOnly="1" outline="0" fieldPosition="0">
        <references count="1">
          <reference field="1" count="1">
            <x v="5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6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6"/>
          </reference>
        </references>
      </pivotArea>
    </format>
    <format dxfId="241">
      <pivotArea dataOnly="0" labelOnly="1" outline="0" fieldPosition="0">
        <references count="1">
          <reference field="1" count="1">
            <x v="6"/>
          </reference>
        </references>
      </pivotArea>
    </format>
    <format dxfId="240">
      <pivotArea dataOnly="0" labelOnly="1" outline="0" fieldPosition="0">
        <references count="1">
          <reference field="1" count="1">
            <x v="7"/>
          </reference>
        </references>
      </pivotArea>
    </format>
    <format dxfId="239">
      <pivotArea dataOnly="0" labelOnly="1" outline="0" fieldPosition="0">
        <references count="1">
          <reference field="1" count="1">
            <x v="7"/>
          </reference>
        </references>
      </pivotArea>
    </format>
    <format dxfId="238">
      <pivotArea dataOnly="0" labelOnly="1" outline="0" fieldPosition="0">
        <references count="1">
          <reference field="1" count="1">
            <x v="7"/>
          </reference>
        </references>
      </pivotArea>
    </format>
    <format dxfId="237">
      <pivotArea dataOnly="0" labelOnly="1" outline="0" fieldPosition="0">
        <references count="1">
          <reference field="1" count="1">
            <x v="8"/>
          </reference>
        </references>
      </pivotArea>
    </format>
    <format dxfId="236">
      <pivotArea dataOnly="0" labelOnly="1" outline="0" fieldPosition="0">
        <references count="1">
          <reference field="1" count="1">
            <x v="8"/>
          </reference>
        </references>
      </pivotArea>
    </format>
    <format dxfId="235">
      <pivotArea dataOnly="0" labelOnly="1" outline="0" fieldPosition="0">
        <references count="1">
          <reference field="1" count="1">
            <x v="8"/>
          </reference>
        </references>
      </pivotArea>
    </format>
    <format dxfId="234">
      <pivotArea dataOnly="0" labelOnly="1" outline="0" fieldPosition="0">
        <references count="1">
          <reference field="1" count="1">
            <x v="9"/>
          </reference>
        </references>
      </pivotArea>
    </format>
    <format dxfId="233">
      <pivotArea dataOnly="0" labelOnly="1" outline="0" fieldPosition="0">
        <references count="1">
          <reference field="1" count="1">
            <x v="9"/>
          </reference>
        </references>
      </pivotArea>
    </format>
    <format dxfId="232">
      <pivotArea dataOnly="0" labelOnly="1" outline="0" fieldPosition="0">
        <references count="1">
          <reference field="1" count="1">
            <x v="9"/>
          </reference>
        </references>
      </pivotArea>
    </format>
    <format dxfId="231">
      <pivotArea dataOnly="0" labelOnly="1" outline="0" fieldPosition="0">
        <references count="1">
          <reference field="1" count="1">
            <x v="10"/>
          </reference>
        </references>
      </pivotArea>
    </format>
    <format dxfId="230">
      <pivotArea dataOnly="0" labelOnly="1" outline="0" fieldPosition="0">
        <references count="1">
          <reference field="1" count="1">
            <x v="10"/>
          </reference>
        </references>
      </pivotArea>
    </format>
    <format dxfId="229">
      <pivotArea dataOnly="0" labelOnly="1" outline="0" fieldPosition="0">
        <references count="1">
          <reference field="1" count="1">
            <x v="10"/>
          </reference>
        </references>
      </pivotArea>
    </format>
    <format dxfId="228">
      <pivotArea dataOnly="0" labelOnly="1" outline="0" fieldPosition="0">
        <references count="1">
          <reference field="1" count="1">
            <x v="10"/>
          </reference>
        </references>
      </pivotArea>
    </format>
    <format dxfId="227">
      <pivotArea dataOnly="0" labelOnly="1" outline="0" fieldPosition="0">
        <references count="1">
          <reference field="1" count="1">
            <x v="11"/>
          </reference>
        </references>
      </pivotArea>
    </format>
    <format dxfId="226">
      <pivotArea dataOnly="0" labelOnly="1" outline="0" fieldPosition="0">
        <references count="1">
          <reference field="1" count="1">
            <x v="11"/>
          </reference>
        </references>
      </pivotArea>
    </format>
    <format dxfId="225">
      <pivotArea dataOnly="0" labelOnly="1" outline="0" fieldPosition="0">
        <references count="1">
          <reference field="1" count="1">
            <x v="11"/>
          </reference>
        </references>
      </pivotArea>
    </format>
    <format dxfId="224">
      <pivotArea dataOnly="0" labelOnly="1" outline="0" fieldPosition="0">
        <references count="1">
          <reference field="1" count="1">
            <x v="11"/>
          </reference>
        </references>
      </pivotArea>
    </format>
    <format dxfId="223">
      <pivotArea dataOnly="0" labelOnly="1" outline="0" fieldPosition="0">
        <references count="1">
          <reference field="1" count="1">
            <x v="12"/>
          </reference>
        </references>
      </pivotArea>
    </format>
    <format dxfId="222">
      <pivotArea dataOnly="0" labelOnly="1" outline="0" fieldPosition="0">
        <references count="1">
          <reference field="1" count="1">
            <x v="12"/>
          </reference>
        </references>
      </pivotArea>
    </format>
    <format dxfId="221">
      <pivotArea dataOnly="0" labelOnly="1" outline="0" fieldPosition="0">
        <references count="1">
          <reference field="1" count="1">
            <x v="12"/>
          </reference>
        </references>
      </pivotArea>
    </format>
    <format dxfId="220">
      <pivotArea dataOnly="0" labelOnly="1" outline="0" fieldPosition="0">
        <references count="1">
          <reference field="1" count="1">
            <x v="12"/>
          </reference>
        </references>
      </pivotArea>
    </format>
    <format dxfId="219">
      <pivotArea dataOnly="0" labelOnly="1" outline="0" fieldPosition="0">
        <references count="1">
          <reference field="1" count="1">
            <x v="13"/>
          </reference>
        </references>
      </pivotArea>
    </format>
    <format dxfId="218">
      <pivotArea dataOnly="0" labelOnly="1" outline="0" fieldPosition="0">
        <references count="1">
          <reference field="1" count="1">
            <x v="13"/>
          </reference>
        </references>
      </pivotArea>
    </format>
    <format dxfId="217">
      <pivotArea dataOnly="0" labelOnly="1" outline="0" fieldPosition="0">
        <references count="1">
          <reference field="1" count="1">
            <x v="13"/>
          </reference>
        </references>
      </pivotArea>
    </format>
    <format dxfId="216">
      <pivotArea dataOnly="0" labelOnly="1" outline="0" fieldPosition="0">
        <references count="1">
          <reference field="1" count="1">
            <x v="13"/>
          </reference>
        </references>
      </pivotArea>
    </format>
    <format dxfId="215">
      <pivotArea dataOnly="0" labelOnly="1" outline="0" fieldPosition="0">
        <references count="1">
          <reference field="1" count="1">
            <x v="14"/>
          </reference>
        </references>
      </pivotArea>
    </format>
    <format dxfId="214">
      <pivotArea dataOnly="0" labelOnly="1" outline="0" fieldPosition="0">
        <references count="1">
          <reference field="1" count="1">
            <x v="14"/>
          </reference>
        </references>
      </pivotArea>
    </format>
    <format dxfId="213">
      <pivotArea dataOnly="0" labelOnly="1" outline="0" fieldPosition="0">
        <references count="1">
          <reference field="1" count="1">
            <x v="14"/>
          </reference>
        </references>
      </pivotArea>
    </format>
    <format dxfId="212">
      <pivotArea dataOnly="0" labelOnly="1" outline="0" fieldPosition="0">
        <references count="1">
          <reference field="1" count="1">
            <x v="15"/>
          </reference>
        </references>
      </pivotArea>
    </format>
    <format dxfId="211">
      <pivotArea dataOnly="0" labelOnly="1" outline="0" fieldPosition="0">
        <references count="1">
          <reference field="1" count="1">
            <x v="15"/>
          </reference>
        </references>
      </pivotArea>
    </format>
    <format dxfId="210">
      <pivotArea dataOnly="0" labelOnly="1" outline="0" fieldPosition="0">
        <references count="1">
          <reference field="1" count="1">
            <x v="15"/>
          </reference>
        </references>
      </pivotArea>
    </format>
    <format dxfId="209">
      <pivotArea outline="0" collapsedLevelsAreSubtotals="1" fieldPosition="0"/>
    </format>
    <format dxfId="208">
      <pivotArea dataOnly="0" labelOnly="1" outline="0" fieldPosition="0">
        <references count="1">
          <reference field="1" count="0"/>
        </references>
      </pivotArea>
    </format>
    <format dxfId="207">
      <pivotArea outline="0" collapsedLevelsAreSubtotals="1" fieldPosition="0"/>
    </format>
    <format dxfId="206">
      <pivotArea dataOnly="0" labelOnly="1" outline="0" fieldPosition="0">
        <references count="1">
          <reference field="1" count="0"/>
        </references>
      </pivotArea>
    </format>
    <format dxfId="205">
      <pivotArea type="all" dataOnly="0" outline="0" fieldPosition="0"/>
    </format>
    <format dxfId="204">
      <pivotArea outline="0" collapsedLevelsAreSubtotals="1" fieldPosition="0"/>
    </format>
    <format dxfId="203">
      <pivotArea dataOnly="0" labelOnly="1" outline="0" fieldPosition="0">
        <references count="1">
          <reference field="1" count="0"/>
        </references>
      </pivotArea>
    </format>
    <format dxfId="202">
      <pivotArea dataOnly="0" labelOnly="1" outline="0" fieldPosition="0">
        <references count="1">
          <reference field="2" count="0"/>
        </references>
      </pivotArea>
    </format>
    <format dxfId="20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0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9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7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9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95">
      <pivotArea type="all" dataOnly="0" outline="0" fieldPosition="0"/>
    </format>
    <format dxfId="194">
      <pivotArea outline="0" collapsedLevelsAreSubtotals="1" fieldPosition="0"/>
    </format>
    <format dxfId="193">
      <pivotArea dataOnly="0" labelOnly="1" outline="0" fieldPosition="0">
        <references count="1">
          <reference field="1" count="0"/>
        </references>
      </pivotArea>
    </format>
    <format dxfId="192">
      <pivotArea dataOnly="0" labelOnly="1" outline="0" fieldPosition="0">
        <references count="1">
          <reference field="2" count="0"/>
        </references>
      </pivotArea>
    </format>
    <format dxfId="19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0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8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7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8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85">
      <pivotArea type="all" dataOnly="0" outline="0" fieldPosition="0"/>
    </format>
    <format dxfId="184">
      <pivotArea outline="0" collapsedLevelsAreSubtotals="1" fieldPosition="0"/>
    </format>
    <format dxfId="183">
      <pivotArea dataOnly="0" labelOnly="1" outline="0" fieldPosition="0">
        <references count="1">
          <reference field="1" count="0"/>
        </references>
      </pivotArea>
    </format>
    <format dxfId="182">
      <pivotArea dataOnly="0" labelOnly="1" outline="0" fieldPosition="0">
        <references count="1">
          <reference field="2" count="0"/>
        </references>
      </pivotArea>
    </format>
    <format dxfId="18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0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7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7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7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75">
      <pivotArea type="all" dataOnly="0" outline="0" fieldPosition="0"/>
    </format>
    <format dxfId="174">
      <pivotArea outline="0" collapsedLevelsAreSubtotals="1" fieldPosition="0"/>
    </format>
    <format dxfId="173">
      <pivotArea dataOnly="0" labelOnly="1" outline="0" fieldPosition="0">
        <references count="1">
          <reference field="1" count="0"/>
        </references>
      </pivotArea>
    </format>
    <format dxfId="172">
      <pivotArea dataOnly="0" labelOnly="1" outline="0" fieldPosition="0">
        <references count="1">
          <reference field="2" count="0"/>
        </references>
      </pivotArea>
    </format>
    <format dxfId="17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6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67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6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5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164">
      <pivotArea outline="0" collapsedLevelsAreSubtotals="1" fieldPosition="0">
        <references count="1">
          <reference field="1" count="1" selected="0">
            <x v="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68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2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6">
        <item n="1. Total profit     " x="0"/>
        <item n="1.1  Underwriting result " x="1"/>
        <item n="1.2  Investment result at current value" x="2"/>
        <item n="   1.2.1 Net investment income at current value + other interest items (+)" x="3"/>
        <item n="   1.2.2 Return requirement on technical provisions (-)" x="4"/>
        <item n="1.3  Loading profit" x="5"/>
        <item n="2. Disposal of profits " x="6"/>
        <item n="2.1  Solvency (+/-)" x="7"/>
        <item n="   2.1.1  Change in the equalisation provision" x="8"/>
        <item n="  (2.1.2 Change in the solvency margin (+/-) until 31 December 2012)" x="9"/>
        <item n="   2.1.2 Change in the provision for future bonuses " x="10"/>
        <item n="   2.1.3  Change in the difference between current and book values" x="11"/>
        <item n="   2.1.4 Change in accumulated appreciations" x="12"/>
        <item n="   2.1.5 Profit for the financial year" x="13"/>
        <item n="2.2 Transfer to bonuses and rebates" x="14"/>
        <item n="2.3 The augment the provision for current bonuses" x="15"/>
      </items>
    </pivotField>
    <pivotField name="Entity" axis="axisCol" compact="0" outline="0" showAll="0" defaultSubtotal="0">
      <items count="10">
        <item n="Total" x="6"/>
        <item x="1"/>
        <item x="4"/>
        <item x="2"/>
        <item x="8"/>
        <item x="3"/>
        <item x="9"/>
        <item x="7"/>
        <item x="5"/>
        <item x="0"/>
      </items>
    </pivotField>
    <pivotField name="Date" axis="axisCol" compact="0" numFmtId="14" outline="0" showAll="0" sortType="descending" defaultSubtotal="0">
      <items count="5">
        <item x="0"/>
        <item h="1" x="1"/>
        <item h="1" x="2"/>
        <item h="1" x="3"/>
        <item h="1" x="4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8"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outline="0" collapsedLevelsAreSubtotals="1" fieldPosition="0"/>
    </format>
    <format dxfId="160">
      <pivotArea dataOnly="0" labelOnly="1" outline="0" fieldPosition="0">
        <references count="1">
          <reference field="2" count="0"/>
        </references>
      </pivotArea>
    </format>
    <format dxfId="159">
      <pivotArea dataOnly="0" labelOnly="1" outline="0" fieldPosition="0">
        <references count="1">
          <reference field="2" count="0" defaultSubtotal="1"/>
        </references>
      </pivotArea>
    </format>
    <format dxfId="158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5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15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9">
      <pivotArea dataOnly="0" labelOnly="1" outline="0" fieldPosition="0">
        <references count="1">
          <reference field="2" count="0"/>
        </references>
      </pivotArea>
    </format>
    <format dxfId="148">
      <pivotArea dataOnly="0" labelOnly="1" outline="0" fieldPosition="0">
        <references count="1">
          <reference field="2" count="0" defaultSubtotal="1"/>
        </references>
      </pivotArea>
    </format>
    <format dxfId="147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4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4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8">
      <pivotArea dataOnly="0" labelOnly="1" outline="0" fieldPosition="0">
        <references count="1">
          <reference field="2" count="0"/>
        </references>
      </pivotArea>
    </format>
    <format dxfId="13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6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3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3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3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13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8">
      <pivotArea dataOnly="0" labelOnly="1" outline="0" fieldPosition="0">
        <references count="1">
          <reference field="2" count="0"/>
        </references>
      </pivotArea>
    </format>
    <format dxfId="12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6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2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12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18">
      <pivotArea field="2" type="button" dataOnly="0" labelOnly="1" outline="0" axis="axisCol" fieldPosition="0"/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dataOnly="0" labelOnly="1" outline="0" fieldPosition="0">
        <references count="1">
          <reference field="2" count="0"/>
        </references>
      </pivotArea>
    </format>
    <format dxfId="115">
      <pivotArea field="3" type="button" dataOnly="0" labelOnly="1" outline="0" axis="axisCol" fieldPosition="1"/>
    </format>
    <format dxfId="11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1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0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6"/>
          </reference>
          <reference field="3" count="3">
            <x v="2"/>
            <x v="3"/>
            <x v="4"/>
          </reference>
        </references>
      </pivotArea>
    </format>
    <format dxfId="10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5">
      <pivotArea dataOnly="0" labelOnly="1" outline="0" fieldPosition="0">
        <references count="1">
          <reference field="1" count="1">
            <x v="0"/>
          </reference>
        </references>
      </pivotArea>
    </format>
    <format dxfId="104">
      <pivotArea dataOnly="0" labelOnly="1" outline="0" fieldPosition="0">
        <references count="1">
          <reference field="1" count="1">
            <x v="0"/>
          </reference>
        </references>
      </pivotArea>
    </format>
    <format dxfId="103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>
            <x v="0"/>
          </reference>
        </references>
      </pivotArea>
    </format>
    <format dxfId="101">
      <pivotArea dataOnly="0" labelOnly="1" outline="0" fieldPosition="0">
        <references count="1">
          <reference field="1" count="1">
            <x v="1"/>
          </reference>
        </references>
      </pivotArea>
    </format>
    <format dxfId="100">
      <pivotArea dataOnly="0" labelOnly="1" outline="0" fieldPosition="0">
        <references count="1">
          <reference field="1" count="1">
            <x v="1"/>
          </reference>
        </references>
      </pivotArea>
    </format>
    <format dxfId="99">
      <pivotArea dataOnly="0" labelOnly="1" outline="0" fieldPosition="0">
        <references count="1">
          <reference field="1" count="1">
            <x v="1"/>
          </reference>
        </references>
      </pivotArea>
    </format>
    <format dxfId="98">
      <pivotArea dataOnly="0" labelOnly="1" outline="0" fieldPosition="0">
        <references count="1">
          <reference field="1" count="1">
            <x v="2"/>
          </reference>
        </references>
      </pivotArea>
    </format>
    <format dxfId="97">
      <pivotArea dataOnly="0" labelOnly="1" outline="0" fieldPosition="0">
        <references count="1">
          <reference field="1" count="1">
            <x v="2"/>
          </reference>
        </references>
      </pivotArea>
    </format>
    <format dxfId="96">
      <pivotArea dataOnly="0" labelOnly="1" outline="0" fieldPosition="0">
        <references count="1">
          <reference field="1" count="1">
            <x v="2"/>
          </reference>
        </references>
      </pivotArea>
    </format>
    <format dxfId="95">
      <pivotArea dataOnly="0" labelOnly="1" outline="0" fieldPosition="0">
        <references count="1">
          <reference field="1" count="1">
            <x v="3"/>
          </reference>
        </references>
      </pivotArea>
    </format>
    <format dxfId="94">
      <pivotArea dataOnly="0" labelOnly="1" outline="0" fieldPosition="0">
        <references count="1">
          <reference field="1" count="1">
            <x v="3"/>
          </reference>
        </references>
      </pivotArea>
    </format>
    <format dxfId="93">
      <pivotArea dataOnly="0" labelOnly="1" outline="0" fieldPosition="0">
        <references count="1">
          <reference field="1" count="1">
            <x v="3"/>
          </reference>
        </references>
      </pivotArea>
    </format>
    <format dxfId="92">
      <pivotArea dataOnly="0" labelOnly="1" outline="0" fieldPosition="0">
        <references count="1">
          <reference field="1" count="1">
            <x v="4"/>
          </reference>
        </references>
      </pivotArea>
    </format>
    <format dxfId="91">
      <pivotArea dataOnly="0" labelOnly="1" outline="0" fieldPosition="0">
        <references count="1">
          <reference field="1" count="1">
            <x v="4"/>
          </reference>
        </references>
      </pivotArea>
    </format>
    <format dxfId="90">
      <pivotArea dataOnly="0" labelOnly="1" outline="0" fieldPosition="0">
        <references count="1">
          <reference field="1" count="1">
            <x v="4"/>
          </reference>
        </references>
      </pivotArea>
    </format>
    <format dxfId="89">
      <pivotArea dataOnly="0" labelOnly="1" outline="0" fieldPosition="0">
        <references count="1">
          <reference field="1" count="1">
            <x v="5"/>
          </reference>
        </references>
      </pivotArea>
    </format>
    <format dxfId="88">
      <pivotArea dataOnly="0" labelOnly="1" outline="0" fieldPosition="0">
        <references count="1">
          <reference field="1" count="1">
            <x v="5"/>
          </reference>
        </references>
      </pivotArea>
    </format>
    <format dxfId="87">
      <pivotArea dataOnly="0" labelOnly="1" outline="0" fieldPosition="0">
        <references count="1">
          <reference field="1" count="1">
            <x v="5"/>
          </reference>
        </references>
      </pivotArea>
    </format>
    <format dxfId="86">
      <pivotArea dataOnly="0" labelOnly="1" outline="0" fieldPosition="0">
        <references count="1">
          <reference field="1" count="1">
            <x v="6"/>
          </reference>
        </references>
      </pivotArea>
    </format>
    <format dxfId="85">
      <pivotArea dataOnly="0" labelOnly="1" outline="0" fieldPosition="0">
        <references count="1">
          <reference field="1" count="1">
            <x v="6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6"/>
          </reference>
        </references>
      </pivotArea>
    </format>
    <format dxfId="82">
      <pivotArea dataOnly="0" labelOnly="1" outline="0" fieldPosition="0">
        <references count="1">
          <reference field="1" count="1">
            <x v="7"/>
          </reference>
        </references>
      </pivotArea>
    </format>
    <format dxfId="81">
      <pivotArea dataOnly="0" labelOnly="1" outline="0" fieldPosition="0">
        <references count="1">
          <reference field="1" count="1">
            <x v="7"/>
          </reference>
        </references>
      </pivotArea>
    </format>
    <format dxfId="80">
      <pivotArea dataOnly="0" labelOnly="1" outline="0" fieldPosition="0">
        <references count="1">
          <reference field="1" count="1">
            <x v="7"/>
          </reference>
        </references>
      </pivotArea>
    </format>
    <format dxfId="79">
      <pivotArea dataOnly="0" labelOnly="1" outline="0" fieldPosition="0">
        <references count="1">
          <reference field="1" count="1">
            <x v="8"/>
          </reference>
        </references>
      </pivotArea>
    </format>
    <format dxfId="78">
      <pivotArea dataOnly="0" labelOnly="1" outline="0" fieldPosition="0">
        <references count="1">
          <reference field="1" count="1">
            <x v="8"/>
          </reference>
        </references>
      </pivotArea>
    </format>
    <format dxfId="77">
      <pivotArea dataOnly="0" labelOnly="1" outline="0" fieldPosition="0">
        <references count="1">
          <reference field="1" count="1">
            <x v="8"/>
          </reference>
        </references>
      </pivotArea>
    </format>
    <format dxfId="76">
      <pivotArea dataOnly="0" labelOnly="1" outline="0" fieldPosition="0">
        <references count="1">
          <reference field="1" count="1">
            <x v="9"/>
          </reference>
        </references>
      </pivotArea>
    </format>
    <format dxfId="75">
      <pivotArea dataOnly="0" labelOnly="1" outline="0" fieldPosition="0">
        <references count="1">
          <reference field="1" count="1">
            <x v="9"/>
          </reference>
        </references>
      </pivotArea>
    </format>
    <format dxfId="74">
      <pivotArea dataOnly="0" labelOnly="1" outline="0" fieldPosition="0">
        <references count="1">
          <reference field="1" count="1">
            <x v="9"/>
          </reference>
        </references>
      </pivotArea>
    </format>
    <format dxfId="73">
      <pivotArea dataOnly="0" labelOnly="1" outline="0" fieldPosition="0">
        <references count="1">
          <reference field="1" count="1">
            <x v="10"/>
          </reference>
        </references>
      </pivotArea>
    </format>
    <format dxfId="72">
      <pivotArea dataOnly="0" labelOnly="1" outline="0" fieldPosition="0">
        <references count="1">
          <reference field="1" count="1">
            <x v="10"/>
          </reference>
        </references>
      </pivotArea>
    </format>
    <format dxfId="71">
      <pivotArea dataOnly="0" labelOnly="1" outline="0" fieldPosition="0">
        <references count="1">
          <reference field="1" count="1">
            <x v="10"/>
          </reference>
        </references>
      </pivotArea>
    </format>
    <format dxfId="70">
      <pivotArea dataOnly="0" labelOnly="1" outline="0" fieldPosition="0">
        <references count="1">
          <reference field="1" count="1">
            <x v="10"/>
          </reference>
        </references>
      </pivotArea>
    </format>
    <format dxfId="69">
      <pivotArea dataOnly="0" labelOnly="1" outline="0" fieldPosition="0">
        <references count="1">
          <reference field="1" count="1">
            <x v="11"/>
          </reference>
        </references>
      </pivotArea>
    </format>
    <format dxfId="68">
      <pivotArea dataOnly="0" labelOnly="1" outline="0" fieldPosition="0">
        <references count="1">
          <reference field="1" count="1">
            <x v="11"/>
          </reference>
        </references>
      </pivotArea>
    </format>
    <format dxfId="67">
      <pivotArea dataOnly="0" labelOnly="1" outline="0" fieldPosition="0">
        <references count="1">
          <reference field="1" count="1">
            <x v="11"/>
          </reference>
        </references>
      </pivotArea>
    </format>
    <format dxfId="66">
      <pivotArea dataOnly="0" labelOnly="1" outline="0" fieldPosition="0">
        <references count="1">
          <reference field="1" count="1">
            <x v="11"/>
          </reference>
        </references>
      </pivotArea>
    </format>
    <format dxfId="65">
      <pivotArea dataOnly="0" labelOnly="1" outline="0" fieldPosition="0">
        <references count="1">
          <reference field="1" count="1">
            <x v="12"/>
          </reference>
        </references>
      </pivotArea>
    </format>
    <format dxfId="64">
      <pivotArea dataOnly="0" labelOnly="1" outline="0" fieldPosition="0">
        <references count="1">
          <reference field="1" count="1">
            <x v="12"/>
          </reference>
        </references>
      </pivotArea>
    </format>
    <format dxfId="63">
      <pivotArea dataOnly="0" labelOnly="1" outline="0" fieldPosition="0">
        <references count="1">
          <reference field="1" count="1">
            <x v="12"/>
          </reference>
        </references>
      </pivotArea>
    </format>
    <format dxfId="62">
      <pivotArea dataOnly="0" labelOnly="1" outline="0" fieldPosition="0">
        <references count="1">
          <reference field="1" count="1">
            <x v="12"/>
          </reference>
        </references>
      </pivotArea>
    </format>
    <format dxfId="61">
      <pivotArea dataOnly="0" labelOnly="1" outline="0" fieldPosition="0">
        <references count="1">
          <reference field="1" count="1">
            <x v="13"/>
          </reference>
        </references>
      </pivotArea>
    </format>
    <format dxfId="60">
      <pivotArea dataOnly="0" labelOnly="1" outline="0" fieldPosition="0">
        <references count="1">
          <reference field="1" count="1">
            <x v="13"/>
          </reference>
        </references>
      </pivotArea>
    </format>
    <format dxfId="59">
      <pivotArea dataOnly="0" labelOnly="1" outline="0" fieldPosition="0">
        <references count="1">
          <reference field="1" count="1">
            <x v="13"/>
          </reference>
        </references>
      </pivotArea>
    </format>
    <format dxfId="58">
      <pivotArea dataOnly="0" labelOnly="1" outline="0" fieldPosition="0">
        <references count="1">
          <reference field="1" count="1">
            <x v="13"/>
          </reference>
        </references>
      </pivotArea>
    </format>
    <format dxfId="57">
      <pivotArea dataOnly="0" labelOnly="1" outline="0" fieldPosition="0">
        <references count="1">
          <reference field="1" count="1">
            <x v="14"/>
          </reference>
        </references>
      </pivotArea>
    </format>
    <format dxfId="56">
      <pivotArea dataOnly="0" labelOnly="1" outline="0" fieldPosition="0">
        <references count="1">
          <reference field="1" count="1">
            <x v="14"/>
          </reference>
        </references>
      </pivotArea>
    </format>
    <format dxfId="55">
      <pivotArea dataOnly="0" labelOnly="1" outline="0" fieldPosition="0">
        <references count="1">
          <reference field="1" count="1">
            <x v="14"/>
          </reference>
        </references>
      </pivotArea>
    </format>
    <format dxfId="54">
      <pivotArea dataOnly="0" labelOnly="1" outline="0" fieldPosition="0">
        <references count="1">
          <reference field="1" count="1">
            <x v="15"/>
          </reference>
        </references>
      </pivotArea>
    </format>
    <format dxfId="53">
      <pivotArea dataOnly="0" labelOnly="1" outline="0" fieldPosition="0">
        <references count="1">
          <reference field="1" count="1">
            <x v="15"/>
          </reference>
        </references>
      </pivotArea>
    </format>
    <format dxfId="52">
      <pivotArea dataOnly="0" labelOnly="1" outline="0" fieldPosition="0">
        <references count="1">
          <reference field="1" count="1">
            <x v="15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2" count="0"/>
        </references>
      </pivotArea>
    </format>
    <format dxfId="4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2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4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2" count="0"/>
        </references>
      </pivotArea>
    </format>
    <format dxfId="3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2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2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2" count="0"/>
        </references>
      </pivotArea>
    </format>
    <format dxfId="2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2" count="0"/>
        </references>
      </pivotArea>
    </format>
    <format dxfId="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4"/>
          </reference>
          <reference field="3" count="3">
            <x v="2"/>
            <x v="3"/>
            <x v="4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6">
      <pivotArea outline="0" collapsedLevelsAreSubtotals="1" fieldPosition="0">
        <references count="1">
          <reference field="1" count="1" selected="0">
            <x v="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609" totalsRowShown="0" headerRowDxfId="5" tableBorderDxfId="4">
  <autoFilter ref="A1:E609"/>
  <tableColumns count="5">
    <tableColumn id="1" name="Järjestys"/>
    <tableColumn id="2" name="Rivivalinta" dataDxfId="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32" width="16.7109375" customWidth="1"/>
    <col min="33" max="33" width="12.28515625" customWidth="1"/>
    <col min="34" max="36" width="10.140625" customWidth="1"/>
    <col min="37" max="37" width="14.7109375" bestFit="1" customWidth="1"/>
    <col min="38" max="41" width="10.140625" customWidth="1"/>
    <col min="42" max="42" width="15" customWidth="1"/>
    <col min="43" max="43" width="15" bestFit="1" customWidth="1"/>
  </cols>
  <sheetData>
    <row r="1" spans="1:8" ht="39" customHeight="1" x14ac:dyDescent="0.25">
      <c r="A1" s="21" t="s">
        <v>31</v>
      </c>
    </row>
    <row r="2" spans="1:8" ht="34.5" customHeight="1" x14ac:dyDescent="0.25">
      <c r="A2" s="22" t="s">
        <v>59</v>
      </c>
    </row>
    <row r="4" spans="1:8" x14ac:dyDescent="0.25">
      <c r="A4" s="24" t="s">
        <v>30</v>
      </c>
      <c r="B4" s="25" t="s">
        <v>58</v>
      </c>
      <c r="C4" s="25" t="s">
        <v>2</v>
      </c>
      <c r="D4" s="26"/>
      <c r="E4" s="26"/>
      <c r="F4" s="26"/>
      <c r="G4" s="26"/>
      <c r="H4" s="26"/>
    </row>
    <row r="5" spans="1:8" x14ac:dyDescent="0.25">
      <c r="A5" s="8"/>
      <c r="B5" s="32" t="s">
        <v>21</v>
      </c>
      <c r="C5" s="32" t="s">
        <v>16</v>
      </c>
      <c r="D5" s="32" t="s">
        <v>19</v>
      </c>
      <c r="E5" s="32" t="s">
        <v>17</v>
      </c>
      <c r="F5" s="32" t="s">
        <v>18</v>
      </c>
      <c r="G5" s="32" t="s">
        <v>20</v>
      </c>
      <c r="H5" s="32" t="s">
        <v>4</v>
      </c>
    </row>
    <row r="6" spans="1:8" ht="17.100000000000001" customHeight="1" x14ac:dyDescent="0.25">
      <c r="A6" s="23" t="s">
        <v>23</v>
      </c>
      <c r="B6" s="33">
        <v>42369</v>
      </c>
      <c r="C6" s="33">
        <v>42369</v>
      </c>
      <c r="D6" s="42">
        <v>42369</v>
      </c>
      <c r="E6" s="33">
        <v>42369</v>
      </c>
      <c r="F6" s="33">
        <v>42369</v>
      </c>
      <c r="G6" s="31">
        <v>42369</v>
      </c>
      <c r="H6" s="31">
        <v>42369</v>
      </c>
    </row>
    <row r="7" spans="1:8" ht="17.100000000000001" customHeight="1" x14ac:dyDescent="0.25">
      <c r="A7" s="29" t="s">
        <v>5</v>
      </c>
      <c r="B7" s="34">
        <v>303490.60472904978</v>
      </c>
      <c r="C7" s="34">
        <v>2738.9841099999999</v>
      </c>
      <c r="D7" s="34">
        <v>29948.520619049799</v>
      </c>
      <c r="E7" s="34">
        <v>-69315</v>
      </c>
      <c r="F7" s="34">
        <v>474333.1</v>
      </c>
      <c r="G7" s="34">
        <v>-163563</v>
      </c>
      <c r="H7" s="34">
        <v>29348</v>
      </c>
    </row>
    <row r="8" spans="1:8" ht="17.100000000000001" customHeight="1" x14ac:dyDescent="0.25">
      <c r="A8" s="28" t="s">
        <v>6</v>
      </c>
      <c r="B8" s="27">
        <v>82992</v>
      </c>
      <c r="C8" s="27">
        <v>1700</v>
      </c>
      <c r="D8" s="27">
        <v>-1477</v>
      </c>
      <c r="E8" s="27">
        <v>19419</v>
      </c>
      <c r="F8" s="27">
        <v>32165</v>
      </c>
      <c r="G8" s="27">
        <v>22899</v>
      </c>
      <c r="H8" s="27">
        <v>8286</v>
      </c>
    </row>
    <row r="9" spans="1:8" ht="17.100000000000001" customHeight="1" x14ac:dyDescent="0.25">
      <c r="A9" s="28" t="s">
        <v>7</v>
      </c>
      <c r="B9" s="27">
        <v>102485.41895499395</v>
      </c>
      <c r="C9" s="27">
        <v>772.200170000002</v>
      </c>
      <c r="D9" s="27">
        <v>-4772.8812150060003</v>
      </c>
      <c r="E9" s="27">
        <v>-97446</v>
      </c>
      <c r="F9" s="27">
        <v>406769.1</v>
      </c>
      <c r="G9" s="27">
        <v>-222540</v>
      </c>
      <c r="H9" s="27">
        <v>19703</v>
      </c>
    </row>
    <row r="10" spans="1:8" ht="17.100000000000001" customHeight="1" x14ac:dyDescent="0.25">
      <c r="A10" s="28" t="s">
        <v>8</v>
      </c>
      <c r="B10" s="27">
        <v>5115517.4237446114</v>
      </c>
      <c r="C10" s="27">
        <v>13163.14817</v>
      </c>
      <c r="D10" s="27">
        <v>990059.67557461199</v>
      </c>
      <c r="E10" s="27">
        <v>211022</v>
      </c>
      <c r="F10" s="27">
        <v>2070594.6</v>
      </c>
      <c r="G10" s="27">
        <v>1679322</v>
      </c>
      <c r="H10" s="27">
        <v>151356</v>
      </c>
    </row>
    <row r="11" spans="1:8" ht="17.100000000000001" customHeight="1" x14ac:dyDescent="0.25">
      <c r="A11" s="28" t="s">
        <v>9</v>
      </c>
      <c r="B11" s="27">
        <v>-5013032.0047896178</v>
      </c>
      <c r="C11" s="27">
        <v>-12390.948</v>
      </c>
      <c r="D11" s="27">
        <v>-994832.55678961799</v>
      </c>
      <c r="E11" s="27">
        <v>-308468</v>
      </c>
      <c r="F11" s="27">
        <v>-1663825.5</v>
      </c>
      <c r="G11" s="27">
        <v>-1901862</v>
      </c>
      <c r="H11" s="27">
        <v>-131653</v>
      </c>
    </row>
    <row r="12" spans="1:8" ht="17.100000000000001" customHeight="1" x14ac:dyDescent="0.25">
      <c r="A12" s="28" t="s">
        <v>10</v>
      </c>
      <c r="B12" s="27">
        <v>118013.1857740558</v>
      </c>
      <c r="C12" s="27">
        <v>266.78393999999992</v>
      </c>
      <c r="D12" s="27">
        <v>36198.401834055803</v>
      </c>
      <c r="E12" s="27">
        <v>8712</v>
      </c>
      <c r="F12" s="27">
        <v>35399</v>
      </c>
      <c r="G12" s="27">
        <v>36078</v>
      </c>
      <c r="H12" s="27">
        <v>1359</v>
      </c>
    </row>
    <row r="13" spans="1:8" ht="17.100000000000001" customHeight="1" x14ac:dyDescent="0.25">
      <c r="A13" s="29" t="s">
        <v>11</v>
      </c>
      <c r="B13" s="34">
        <v>303413.89366667479</v>
      </c>
      <c r="C13" s="34">
        <v>2662.2730000000001</v>
      </c>
      <c r="D13" s="34">
        <v>29948.520666674802</v>
      </c>
      <c r="E13" s="34">
        <v>-69315</v>
      </c>
      <c r="F13" s="34">
        <v>474333.1</v>
      </c>
      <c r="G13" s="34">
        <v>-163563</v>
      </c>
      <c r="H13" s="34">
        <v>29348</v>
      </c>
    </row>
    <row r="14" spans="1:8" ht="17.100000000000001" customHeight="1" x14ac:dyDescent="0.25">
      <c r="A14" s="28" t="s">
        <v>12</v>
      </c>
      <c r="B14" s="27">
        <v>11573.754670676601</v>
      </c>
      <c r="C14" s="27">
        <v>19.552154001839</v>
      </c>
      <c r="D14" s="27">
        <v>-28293.8974833252</v>
      </c>
      <c r="E14" s="27">
        <v>-79488</v>
      </c>
      <c r="F14" s="27">
        <v>376333.1</v>
      </c>
      <c r="G14" s="27">
        <v>-278563</v>
      </c>
      <c r="H14" s="27">
        <v>21566</v>
      </c>
    </row>
    <row r="15" spans="1:8" ht="17.100000000000001" customHeight="1" x14ac:dyDescent="0.25">
      <c r="A15" s="28" t="s">
        <v>15</v>
      </c>
      <c r="B15" s="27">
        <v>78451.866862576251</v>
      </c>
      <c r="C15" s="27">
        <v>14.939154001838901</v>
      </c>
      <c r="D15" s="27">
        <v>-1476.07229142559</v>
      </c>
      <c r="E15" s="27">
        <v>19419</v>
      </c>
      <c r="F15" s="27">
        <v>32165</v>
      </c>
      <c r="G15" s="27">
        <v>22899</v>
      </c>
      <c r="H15" s="27">
        <v>5430</v>
      </c>
    </row>
    <row r="16" spans="1:8" ht="17.100000000000001" customHeight="1" x14ac:dyDescent="0.25">
      <c r="A16" s="28" t="s">
        <v>29</v>
      </c>
      <c r="B16" s="27"/>
      <c r="C16" s="27"/>
      <c r="D16" s="27"/>
      <c r="E16" s="27"/>
      <c r="F16" s="27"/>
      <c r="G16" s="27"/>
      <c r="H16" s="27"/>
    </row>
    <row r="17" spans="1:8" ht="17.100000000000001" customHeight="1" x14ac:dyDescent="0.25">
      <c r="A17" s="30" t="s">
        <v>25</v>
      </c>
      <c r="B17" s="27">
        <v>-1268611.2108499999</v>
      </c>
      <c r="C17" s="27">
        <v>5930.99</v>
      </c>
      <c r="D17" s="27">
        <v>-158537.00085000001</v>
      </c>
      <c r="E17" s="27">
        <v>-180779</v>
      </c>
      <c r="F17" s="27">
        <v>854982.8</v>
      </c>
      <c r="G17" s="27">
        <v>-1843625</v>
      </c>
      <c r="H17" s="27">
        <v>53416</v>
      </c>
    </row>
    <row r="18" spans="1:8" ht="17.100000000000001" customHeight="1" x14ac:dyDescent="0.25">
      <c r="A18" s="30" t="s">
        <v>26</v>
      </c>
      <c r="B18" s="27">
        <v>1181936.7657581</v>
      </c>
      <c r="C18" s="27">
        <v>-5994.3770000000004</v>
      </c>
      <c r="D18" s="27">
        <v>131603.1427581</v>
      </c>
      <c r="E18" s="27">
        <v>77573</v>
      </c>
      <c r="F18" s="27">
        <v>-517784</v>
      </c>
      <c r="G18" s="27">
        <v>1535062</v>
      </c>
      <c r="H18" s="27">
        <v>-38523</v>
      </c>
    </row>
    <row r="19" spans="1:8" ht="17.100000000000001" customHeight="1" x14ac:dyDescent="0.25">
      <c r="A19" s="30" t="s">
        <v>27</v>
      </c>
      <c r="B19" s="27">
        <v>3205.5326</v>
      </c>
      <c r="C19" s="27"/>
      <c r="D19" s="27">
        <v>110.3326</v>
      </c>
      <c r="E19" s="27">
        <v>1419</v>
      </c>
      <c r="F19" s="27">
        <v>1667.2</v>
      </c>
      <c r="G19" s="27"/>
      <c r="H19" s="27">
        <v>9</v>
      </c>
    </row>
    <row r="20" spans="1:8" ht="17.100000000000001" customHeight="1" x14ac:dyDescent="0.25">
      <c r="A20" s="30" t="s">
        <v>28</v>
      </c>
      <c r="B20" s="27">
        <v>16590.800300000352</v>
      </c>
      <c r="C20" s="27">
        <v>68</v>
      </c>
      <c r="D20" s="27">
        <v>5.7003000003528603</v>
      </c>
      <c r="E20" s="27">
        <v>2880</v>
      </c>
      <c r="F20" s="27">
        <v>5302.1</v>
      </c>
      <c r="G20" s="27">
        <v>7101</v>
      </c>
      <c r="H20" s="27">
        <v>1234</v>
      </c>
    </row>
    <row r="21" spans="1:8" ht="17.100000000000001" customHeight="1" x14ac:dyDescent="0.25">
      <c r="A21" s="28" t="s">
        <v>13</v>
      </c>
      <c r="B21" s="27">
        <v>281667.13899599819</v>
      </c>
      <c r="C21" s="27">
        <v>2642.7208459981598</v>
      </c>
      <c r="D21" s="27">
        <v>58242.418149999998</v>
      </c>
      <c r="E21" s="27"/>
      <c r="F21" s="27">
        <v>98000</v>
      </c>
      <c r="G21" s="27">
        <v>115000</v>
      </c>
      <c r="H21" s="27">
        <v>7782</v>
      </c>
    </row>
    <row r="22" spans="1:8" ht="17.100000000000001" customHeight="1" x14ac:dyDescent="0.25">
      <c r="A22" s="28" t="s">
        <v>14</v>
      </c>
      <c r="B22" s="27">
        <v>10173</v>
      </c>
      <c r="C22" s="27"/>
      <c r="D22" s="27"/>
      <c r="E22" s="27">
        <v>10173</v>
      </c>
      <c r="F22" s="27"/>
      <c r="G22" s="27"/>
      <c r="H22" s="2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32" width="16.7109375" customWidth="1"/>
    <col min="33" max="33" width="12.28515625" customWidth="1"/>
    <col min="34" max="36" width="10.140625" customWidth="1"/>
    <col min="37" max="37" width="14.7109375" bestFit="1" customWidth="1"/>
    <col min="38" max="41" width="10.140625" customWidth="1"/>
    <col min="42" max="42" width="15" customWidth="1"/>
    <col min="43" max="43" width="15" bestFit="1" customWidth="1"/>
  </cols>
  <sheetData>
    <row r="1" spans="1:8" ht="39" customHeight="1" x14ac:dyDescent="0.25">
      <c r="A1" s="21" t="s">
        <v>60</v>
      </c>
    </row>
    <row r="2" spans="1:8" ht="34.5" customHeight="1" x14ac:dyDescent="0.25">
      <c r="A2" s="22" t="s">
        <v>61</v>
      </c>
    </row>
    <row r="4" spans="1:8" x14ac:dyDescent="0.25">
      <c r="A4" s="24" t="s">
        <v>30</v>
      </c>
      <c r="B4" s="25" t="s">
        <v>34</v>
      </c>
      <c r="C4" s="25" t="s">
        <v>33</v>
      </c>
      <c r="D4" s="26"/>
      <c r="E4" s="26"/>
      <c r="F4" s="26"/>
      <c r="G4" s="26"/>
      <c r="H4" s="26"/>
    </row>
    <row r="5" spans="1:8" x14ac:dyDescent="0.25">
      <c r="A5" s="8"/>
      <c r="B5" s="32" t="s">
        <v>35</v>
      </c>
      <c r="C5" s="32" t="s">
        <v>16</v>
      </c>
      <c r="D5" s="32" t="s">
        <v>19</v>
      </c>
      <c r="E5" s="32" t="s">
        <v>17</v>
      </c>
      <c r="F5" s="32" t="s">
        <v>18</v>
      </c>
      <c r="G5" s="32" t="s">
        <v>20</v>
      </c>
      <c r="H5" s="32" t="s">
        <v>4</v>
      </c>
    </row>
    <row r="6" spans="1:8" ht="17.100000000000001" customHeight="1" x14ac:dyDescent="0.25">
      <c r="A6" s="23" t="s">
        <v>32</v>
      </c>
      <c r="B6" s="33">
        <v>42369</v>
      </c>
      <c r="C6" s="33">
        <v>42369</v>
      </c>
      <c r="D6" s="42">
        <v>42369</v>
      </c>
      <c r="E6" s="33">
        <v>42369</v>
      </c>
      <c r="F6" s="33">
        <v>42369</v>
      </c>
      <c r="G6" s="31">
        <v>42369</v>
      </c>
      <c r="H6" s="31">
        <v>42369</v>
      </c>
    </row>
    <row r="7" spans="1:8" ht="17.100000000000001" customHeight="1" x14ac:dyDescent="0.25">
      <c r="A7" s="29" t="s">
        <v>36</v>
      </c>
      <c r="B7" s="34">
        <v>303490.60472904978</v>
      </c>
      <c r="C7" s="34">
        <v>2738.9841099999999</v>
      </c>
      <c r="D7" s="34">
        <v>29948.520619049799</v>
      </c>
      <c r="E7" s="34">
        <v>-69315</v>
      </c>
      <c r="F7" s="34">
        <v>474333.1</v>
      </c>
      <c r="G7" s="34">
        <v>-163563</v>
      </c>
      <c r="H7" s="34">
        <v>29348</v>
      </c>
    </row>
    <row r="8" spans="1:8" ht="17.100000000000001" customHeight="1" x14ac:dyDescent="0.25">
      <c r="A8" s="28" t="s">
        <v>37</v>
      </c>
      <c r="B8" s="27">
        <v>82992</v>
      </c>
      <c r="C8" s="27">
        <v>1700</v>
      </c>
      <c r="D8" s="27">
        <v>-1477</v>
      </c>
      <c r="E8" s="27">
        <v>19419</v>
      </c>
      <c r="F8" s="27">
        <v>32165</v>
      </c>
      <c r="G8" s="27">
        <v>22899</v>
      </c>
      <c r="H8" s="27">
        <v>8286</v>
      </c>
    </row>
    <row r="9" spans="1:8" ht="17.100000000000001" customHeight="1" x14ac:dyDescent="0.25">
      <c r="A9" s="28" t="s">
        <v>38</v>
      </c>
      <c r="B9" s="27">
        <v>102485.41895499395</v>
      </c>
      <c r="C9" s="27">
        <v>772.200170000002</v>
      </c>
      <c r="D9" s="27">
        <v>-4772.8812150060003</v>
      </c>
      <c r="E9" s="27">
        <v>-97446</v>
      </c>
      <c r="F9" s="27">
        <v>406769.1</v>
      </c>
      <c r="G9" s="27">
        <v>-222540</v>
      </c>
      <c r="H9" s="27">
        <v>19703</v>
      </c>
    </row>
    <row r="10" spans="1:8" ht="17.100000000000001" customHeight="1" x14ac:dyDescent="0.25">
      <c r="A10" s="28" t="s">
        <v>62</v>
      </c>
      <c r="B10" s="27">
        <v>5115517.4237446114</v>
      </c>
      <c r="C10" s="27">
        <v>13163.14817</v>
      </c>
      <c r="D10" s="27">
        <v>990059.67557461199</v>
      </c>
      <c r="E10" s="27">
        <v>211022</v>
      </c>
      <c r="F10" s="27">
        <v>2070594.6</v>
      </c>
      <c r="G10" s="27">
        <v>1679322</v>
      </c>
      <c r="H10" s="27">
        <v>151356</v>
      </c>
    </row>
    <row r="11" spans="1:8" ht="17.100000000000001" customHeight="1" x14ac:dyDescent="0.25">
      <c r="A11" s="28" t="s">
        <v>63</v>
      </c>
      <c r="B11" s="27">
        <v>-5013032.0047896178</v>
      </c>
      <c r="C11" s="27">
        <v>-12390.948</v>
      </c>
      <c r="D11" s="27">
        <v>-994832.55678961799</v>
      </c>
      <c r="E11" s="27">
        <v>-308468</v>
      </c>
      <c r="F11" s="27">
        <v>-1663825.5</v>
      </c>
      <c r="G11" s="27">
        <v>-1901862</v>
      </c>
      <c r="H11" s="27">
        <v>-131653</v>
      </c>
    </row>
    <row r="12" spans="1:8" ht="17.100000000000001" customHeight="1" x14ac:dyDescent="0.25">
      <c r="A12" s="28" t="s">
        <v>39</v>
      </c>
      <c r="B12" s="27">
        <v>118013.1857740558</v>
      </c>
      <c r="C12" s="27">
        <v>266.78393999999992</v>
      </c>
      <c r="D12" s="27">
        <v>36198.401834055803</v>
      </c>
      <c r="E12" s="27">
        <v>8712</v>
      </c>
      <c r="F12" s="27">
        <v>35399</v>
      </c>
      <c r="G12" s="27">
        <v>36078</v>
      </c>
      <c r="H12" s="27">
        <v>1359</v>
      </c>
    </row>
    <row r="13" spans="1:8" ht="17.100000000000001" customHeight="1" x14ac:dyDescent="0.25">
      <c r="A13" s="29" t="s">
        <v>40</v>
      </c>
      <c r="B13" s="34">
        <v>303413.89366667479</v>
      </c>
      <c r="C13" s="34">
        <v>2662.2730000000001</v>
      </c>
      <c r="D13" s="34">
        <v>29948.520666674802</v>
      </c>
      <c r="E13" s="34">
        <v>-69315</v>
      </c>
      <c r="F13" s="34">
        <v>474333.1</v>
      </c>
      <c r="G13" s="34">
        <v>-163563</v>
      </c>
      <c r="H13" s="34">
        <v>29348</v>
      </c>
    </row>
    <row r="14" spans="1:8" ht="17.100000000000001" customHeight="1" x14ac:dyDescent="0.25">
      <c r="A14" s="28" t="s">
        <v>41</v>
      </c>
      <c r="B14" s="27">
        <v>11573.754670676601</v>
      </c>
      <c r="C14" s="27">
        <v>19.552154001839</v>
      </c>
      <c r="D14" s="27">
        <v>-28293.8974833252</v>
      </c>
      <c r="E14" s="27">
        <v>-79488</v>
      </c>
      <c r="F14" s="27">
        <v>376333.1</v>
      </c>
      <c r="G14" s="27">
        <v>-278563</v>
      </c>
      <c r="H14" s="27">
        <v>21566</v>
      </c>
    </row>
    <row r="15" spans="1:8" ht="17.100000000000001" customHeight="1" x14ac:dyDescent="0.25">
      <c r="A15" s="28" t="s">
        <v>42</v>
      </c>
      <c r="B15" s="27">
        <v>78451.866862576251</v>
      </c>
      <c r="C15" s="27">
        <v>14.939154001838901</v>
      </c>
      <c r="D15" s="27">
        <v>-1476.07229142559</v>
      </c>
      <c r="E15" s="27">
        <v>19419</v>
      </c>
      <c r="F15" s="27">
        <v>32165</v>
      </c>
      <c r="G15" s="27">
        <v>22899</v>
      </c>
      <c r="H15" s="27">
        <v>5430</v>
      </c>
    </row>
    <row r="16" spans="1:8" ht="17.100000000000001" customHeight="1" x14ac:dyDescent="0.25">
      <c r="A16" s="28" t="s">
        <v>64</v>
      </c>
      <c r="B16" s="27"/>
      <c r="C16" s="27"/>
      <c r="D16" s="27"/>
      <c r="E16" s="27"/>
      <c r="F16" s="27"/>
      <c r="G16" s="27"/>
      <c r="H16" s="27"/>
    </row>
    <row r="17" spans="1:8" ht="17.100000000000001" customHeight="1" x14ac:dyDescent="0.25">
      <c r="A17" s="30" t="s">
        <v>65</v>
      </c>
      <c r="B17" s="27">
        <v>-1268611.2108499999</v>
      </c>
      <c r="C17" s="27">
        <v>5930.99</v>
      </c>
      <c r="D17" s="27">
        <v>-158537.00085000001</v>
      </c>
      <c r="E17" s="27">
        <v>-180779</v>
      </c>
      <c r="F17" s="27">
        <v>854982.8</v>
      </c>
      <c r="G17" s="27">
        <v>-1843625</v>
      </c>
      <c r="H17" s="27">
        <v>53416</v>
      </c>
    </row>
    <row r="18" spans="1:8" ht="17.100000000000001" customHeight="1" x14ac:dyDescent="0.25">
      <c r="A18" s="30" t="s">
        <v>66</v>
      </c>
      <c r="B18" s="27">
        <v>1181936.7657581</v>
      </c>
      <c r="C18" s="27">
        <v>-5994.3770000000004</v>
      </c>
      <c r="D18" s="27">
        <v>131603.1427581</v>
      </c>
      <c r="E18" s="27">
        <v>77573</v>
      </c>
      <c r="F18" s="27">
        <v>-517784</v>
      </c>
      <c r="G18" s="27">
        <v>1535062</v>
      </c>
      <c r="H18" s="27">
        <v>-38523</v>
      </c>
    </row>
    <row r="19" spans="1:8" ht="17.100000000000001" customHeight="1" x14ac:dyDescent="0.25">
      <c r="A19" s="30" t="s">
        <v>67</v>
      </c>
      <c r="B19" s="27">
        <v>3205.5326</v>
      </c>
      <c r="C19" s="27"/>
      <c r="D19" s="27">
        <v>110.3326</v>
      </c>
      <c r="E19" s="27">
        <v>1419</v>
      </c>
      <c r="F19" s="27">
        <v>1667.2</v>
      </c>
      <c r="G19" s="27"/>
      <c r="H19" s="27">
        <v>9</v>
      </c>
    </row>
    <row r="20" spans="1:8" ht="17.100000000000001" customHeight="1" x14ac:dyDescent="0.25">
      <c r="A20" s="30" t="s">
        <v>68</v>
      </c>
      <c r="B20" s="27">
        <v>16590.800300000352</v>
      </c>
      <c r="C20" s="27">
        <v>68</v>
      </c>
      <c r="D20" s="27">
        <v>5.7003000003528603</v>
      </c>
      <c r="E20" s="27">
        <v>2880</v>
      </c>
      <c r="F20" s="27">
        <v>5302.1</v>
      </c>
      <c r="G20" s="27">
        <v>7101</v>
      </c>
      <c r="H20" s="27">
        <v>1234</v>
      </c>
    </row>
    <row r="21" spans="1:8" ht="17.100000000000001" customHeight="1" x14ac:dyDescent="0.25">
      <c r="A21" s="28" t="s">
        <v>43</v>
      </c>
      <c r="B21" s="27">
        <v>281667.13899599819</v>
      </c>
      <c r="C21" s="27">
        <v>2642.7208459981598</v>
      </c>
      <c r="D21" s="27">
        <v>58242.418149999998</v>
      </c>
      <c r="E21" s="27"/>
      <c r="F21" s="27">
        <v>98000</v>
      </c>
      <c r="G21" s="27">
        <v>115000</v>
      </c>
      <c r="H21" s="27">
        <v>7782</v>
      </c>
    </row>
    <row r="22" spans="1:8" ht="17.100000000000001" customHeight="1" x14ac:dyDescent="0.25">
      <c r="A22" s="28" t="s">
        <v>44</v>
      </c>
      <c r="B22" s="27">
        <v>10173</v>
      </c>
      <c r="C22" s="27"/>
      <c r="D22" s="27"/>
      <c r="E22" s="27">
        <v>10173</v>
      </c>
      <c r="F22" s="27"/>
      <c r="G22" s="27"/>
      <c r="H22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RowHeight="15" x14ac:dyDescent="0.25"/>
  <cols>
    <col min="1" max="1" width="70.7109375" customWidth="1"/>
    <col min="2" max="32" width="16.7109375" customWidth="1"/>
    <col min="33" max="33" width="12.28515625" customWidth="1"/>
    <col min="34" max="36" width="10.140625" customWidth="1"/>
    <col min="37" max="37" width="14.7109375" bestFit="1" customWidth="1"/>
    <col min="38" max="41" width="10.140625" customWidth="1"/>
    <col min="42" max="42" width="15" customWidth="1"/>
    <col min="43" max="43" width="15" bestFit="1" customWidth="1"/>
  </cols>
  <sheetData>
    <row r="1" spans="1:8" ht="39" customHeight="1" x14ac:dyDescent="0.25">
      <c r="A1" s="21" t="s">
        <v>69</v>
      </c>
    </row>
    <row r="2" spans="1:8" ht="34.5" customHeight="1" x14ac:dyDescent="0.25">
      <c r="A2" s="22" t="s">
        <v>70</v>
      </c>
    </row>
    <row r="4" spans="1:8" x14ac:dyDescent="0.25">
      <c r="A4" s="24" t="s">
        <v>30</v>
      </c>
      <c r="B4" s="25" t="s">
        <v>47</v>
      </c>
      <c r="C4" s="25" t="s">
        <v>46</v>
      </c>
      <c r="D4" s="26"/>
      <c r="E4" s="26"/>
      <c r="F4" s="26"/>
      <c r="G4" s="26"/>
      <c r="H4" s="26"/>
    </row>
    <row r="5" spans="1:8" x14ac:dyDescent="0.25">
      <c r="A5" s="8"/>
      <c r="B5" s="32" t="s">
        <v>48</v>
      </c>
      <c r="C5" s="32" t="s">
        <v>16</v>
      </c>
      <c r="D5" s="32" t="s">
        <v>19</v>
      </c>
      <c r="E5" s="32" t="s">
        <v>17</v>
      </c>
      <c r="F5" s="32" t="s">
        <v>18</v>
      </c>
      <c r="G5" s="32" t="s">
        <v>20</v>
      </c>
      <c r="H5" s="32" t="s">
        <v>4</v>
      </c>
    </row>
    <row r="6" spans="1:8" ht="17.100000000000001" customHeight="1" x14ac:dyDescent="0.25">
      <c r="A6" s="23" t="s">
        <v>45</v>
      </c>
      <c r="B6" s="33">
        <v>42369</v>
      </c>
      <c r="C6" s="33">
        <v>42369</v>
      </c>
      <c r="D6" s="42">
        <v>42369</v>
      </c>
      <c r="E6" s="33">
        <v>42369</v>
      </c>
      <c r="F6" s="33">
        <v>42369</v>
      </c>
      <c r="G6" s="31">
        <v>42369</v>
      </c>
      <c r="H6" s="31">
        <v>42369</v>
      </c>
    </row>
    <row r="7" spans="1:8" ht="17.100000000000001" customHeight="1" x14ac:dyDescent="0.25">
      <c r="A7" s="29" t="s">
        <v>49</v>
      </c>
      <c r="B7" s="34">
        <v>303490.60472904978</v>
      </c>
      <c r="C7" s="34">
        <v>2738.9841099999999</v>
      </c>
      <c r="D7" s="34">
        <v>29948.520619049799</v>
      </c>
      <c r="E7" s="34">
        <v>-69315</v>
      </c>
      <c r="F7" s="34">
        <v>474333.1</v>
      </c>
      <c r="G7" s="34">
        <v>-163563</v>
      </c>
      <c r="H7" s="34">
        <v>29348</v>
      </c>
    </row>
    <row r="8" spans="1:8" ht="17.100000000000001" customHeight="1" x14ac:dyDescent="0.25">
      <c r="A8" s="28" t="s">
        <v>50</v>
      </c>
      <c r="B8" s="27">
        <v>82992</v>
      </c>
      <c r="C8" s="27">
        <v>1700</v>
      </c>
      <c r="D8" s="27">
        <v>-1477</v>
      </c>
      <c r="E8" s="27">
        <v>19419</v>
      </c>
      <c r="F8" s="27">
        <v>32165</v>
      </c>
      <c r="G8" s="27">
        <v>22899</v>
      </c>
      <c r="H8" s="27">
        <v>8286</v>
      </c>
    </row>
    <row r="9" spans="1:8" ht="17.100000000000001" customHeight="1" x14ac:dyDescent="0.25">
      <c r="A9" s="28" t="s">
        <v>51</v>
      </c>
      <c r="B9" s="27">
        <v>102485.41895499395</v>
      </c>
      <c r="C9" s="27">
        <v>772.200170000002</v>
      </c>
      <c r="D9" s="27">
        <v>-4772.8812150060003</v>
      </c>
      <c r="E9" s="27">
        <v>-97446</v>
      </c>
      <c r="F9" s="27">
        <v>406769.1</v>
      </c>
      <c r="G9" s="27">
        <v>-222540</v>
      </c>
      <c r="H9" s="27">
        <v>19703</v>
      </c>
    </row>
    <row r="10" spans="1:8" ht="17.100000000000001" customHeight="1" x14ac:dyDescent="0.25">
      <c r="A10" s="28" t="s">
        <v>71</v>
      </c>
      <c r="B10" s="27">
        <v>5115517.4237446114</v>
      </c>
      <c r="C10" s="27">
        <v>13163.14817</v>
      </c>
      <c r="D10" s="27">
        <v>990059.67557461199</v>
      </c>
      <c r="E10" s="27">
        <v>211022</v>
      </c>
      <c r="F10" s="27">
        <v>2070594.6</v>
      </c>
      <c r="G10" s="27">
        <v>1679322</v>
      </c>
      <c r="H10" s="27">
        <v>151356</v>
      </c>
    </row>
    <row r="11" spans="1:8" ht="17.100000000000001" customHeight="1" x14ac:dyDescent="0.25">
      <c r="A11" s="28" t="s">
        <v>72</v>
      </c>
      <c r="B11" s="27">
        <v>-5013032.0047896178</v>
      </c>
      <c r="C11" s="27">
        <v>-12390.948</v>
      </c>
      <c r="D11" s="27">
        <v>-994832.55678961799</v>
      </c>
      <c r="E11" s="27">
        <v>-308468</v>
      </c>
      <c r="F11" s="27">
        <v>-1663825.5</v>
      </c>
      <c r="G11" s="27">
        <v>-1901862</v>
      </c>
      <c r="H11" s="27">
        <v>-131653</v>
      </c>
    </row>
    <row r="12" spans="1:8" ht="17.100000000000001" customHeight="1" x14ac:dyDescent="0.25">
      <c r="A12" s="28" t="s">
        <v>52</v>
      </c>
      <c r="B12" s="27">
        <v>118013.1857740558</v>
      </c>
      <c r="C12" s="27">
        <v>266.78393999999992</v>
      </c>
      <c r="D12" s="27">
        <v>36198.401834055803</v>
      </c>
      <c r="E12" s="27">
        <v>8712</v>
      </c>
      <c r="F12" s="27">
        <v>35399</v>
      </c>
      <c r="G12" s="27">
        <v>36078</v>
      </c>
      <c r="H12" s="27">
        <v>1359</v>
      </c>
    </row>
    <row r="13" spans="1:8" ht="17.100000000000001" customHeight="1" x14ac:dyDescent="0.25">
      <c r="A13" s="29" t="s">
        <v>53</v>
      </c>
      <c r="B13" s="34">
        <v>303413.89366667479</v>
      </c>
      <c r="C13" s="34">
        <v>2662.2730000000001</v>
      </c>
      <c r="D13" s="34">
        <v>29948.520666674802</v>
      </c>
      <c r="E13" s="34">
        <v>-69315</v>
      </c>
      <c r="F13" s="34">
        <v>474333.1</v>
      </c>
      <c r="G13" s="34">
        <v>-163563</v>
      </c>
      <c r="H13" s="34">
        <v>29348</v>
      </c>
    </row>
    <row r="14" spans="1:8" ht="17.100000000000001" customHeight="1" x14ac:dyDescent="0.25">
      <c r="A14" s="28" t="s">
        <v>54</v>
      </c>
      <c r="B14" s="27">
        <v>11573.754670676601</v>
      </c>
      <c r="C14" s="27">
        <v>19.552154001839</v>
      </c>
      <c r="D14" s="27">
        <v>-28293.8974833252</v>
      </c>
      <c r="E14" s="27">
        <v>-79488</v>
      </c>
      <c r="F14" s="27">
        <v>376333.1</v>
      </c>
      <c r="G14" s="27">
        <v>-278563</v>
      </c>
      <c r="H14" s="27">
        <v>21566</v>
      </c>
    </row>
    <row r="15" spans="1:8" ht="17.100000000000001" customHeight="1" x14ac:dyDescent="0.25">
      <c r="A15" s="28" t="s">
        <v>55</v>
      </c>
      <c r="B15" s="27">
        <v>78451.866862576251</v>
      </c>
      <c r="C15" s="27">
        <v>14.939154001838901</v>
      </c>
      <c r="D15" s="27">
        <v>-1476.07229142559</v>
      </c>
      <c r="E15" s="27">
        <v>19419</v>
      </c>
      <c r="F15" s="27">
        <v>32165</v>
      </c>
      <c r="G15" s="27">
        <v>22899</v>
      </c>
      <c r="H15" s="27">
        <v>5430</v>
      </c>
    </row>
    <row r="16" spans="1:8" ht="17.100000000000001" customHeight="1" x14ac:dyDescent="0.25">
      <c r="A16" s="28" t="s">
        <v>73</v>
      </c>
      <c r="B16" s="27"/>
      <c r="C16" s="27"/>
      <c r="D16" s="27"/>
      <c r="E16" s="27"/>
      <c r="F16" s="27"/>
      <c r="G16" s="27"/>
      <c r="H16" s="27"/>
    </row>
    <row r="17" spans="1:8" ht="17.100000000000001" customHeight="1" x14ac:dyDescent="0.25">
      <c r="A17" s="30" t="s">
        <v>74</v>
      </c>
      <c r="B17" s="27">
        <v>-1268611.2108499999</v>
      </c>
      <c r="C17" s="27">
        <v>5930.99</v>
      </c>
      <c r="D17" s="27">
        <v>-158537.00085000001</v>
      </c>
      <c r="E17" s="27">
        <v>-180779</v>
      </c>
      <c r="F17" s="27">
        <v>854982.8</v>
      </c>
      <c r="G17" s="27">
        <v>-1843625</v>
      </c>
      <c r="H17" s="27">
        <v>53416</v>
      </c>
    </row>
    <row r="18" spans="1:8" ht="17.100000000000001" customHeight="1" x14ac:dyDescent="0.25">
      <c r="A18" s="30" t="s">
        <v>75</v>
      </c>
      <c r="B18" s="27">
        <v>1181936.7657581</v>
      </c>
      <c r="C18" s="27">
        <v>-5994.3770000000004</v>
      </c>
      <c r="D18" s="27">
        <v>131603.1427581</v>
      </c>
      <c r="E18" s="27">
        <v>77573</v>
      </c>
      <c r="F18" s="27">
        <v>-517784</v>
      </c>
      <c r="G18" s="27">
        <v>1535062</v>
      </c>
      <c r="H18" s="27">
        <v>-38523</v>
      </c>
    </row>
    <row r="19" spans="1:8" ht="17.100000000000001" customHeight="1" x14ac:dyDescent="0.25">
      <c r="A19" s="30" t="s">
        <v>76</v>
      </c>
      <c r="B19" s="27">
        <v>3205.5326</v>
      </c>
      <c r="C19" s="27"/>
      <c r="D19" s="27">
        <v>110.3326</v>
      </c>
      <c r="E19" s="27">
        <v>1419</v>
      </c>
      <c r="F19" s="27">
        <v>1667.2</v>
      </c>
      <c r="G19" s="27"/>
      <c r="H19" s="27">
        <v>9</v>
      </c>
    </row>
    <row r="20" spans="1:8" ht="17.100000000000001" customHeight="1" x14ac:dyDescent="0.25">
      <c r="A20" s="30" t="s">
        <v>77</v>
      </c>
      <c r="B20" s="27">
        <v>16590.800300000352</v>
      </c>
      <c r="C20" s="27">
        <v>68</v>
      </c>
      <c r="D20" s="27">
        <v>5.7003000003528603</v>
      </c>
      <c r="E20" s="27">
        <v>2880</v>
      </c>
      <c r="F20" s="27">
        <v>5302.1</v>
      </c>
      <c r="G20" s="27">
        <v>7101</v>
      </c>
      <c r="H20" s="27">
        <v>1234</v>
      </c>
    </row>
    <row r="21" spans="1:8" ht="17.100000000000001" customHeight="1" x14ac:dyDescent="0.25">
      <c r="A21" s="28" t="s">
        <v>56</v>
      </c>
      <c r="B21" s="27">
        <v>281667.13899599819</v>
      </c>
      <c r="C21" s="27">
        <v>2642.7208459981598</v>
      </c>
      <c r="D21" s="27">
        <v>58242.418149999998</v>
      </c>
      <c r="E21" s="27"/>
      <c r="F21" s="27">
        <v>98000</v>
      </c>
      <c r="G21" s="27">
        <v>115000</v>
      </c>
      <c r="H21" s="27">
        <v>7782</v>
      </c>
    </row>
    <row r="22" spans="1:8" ht="17.100000000000001" customHeight="1" x14ac:dyDescent="0.25">
      <c r="A22" s="28" t="s">
        <v>57</v>
      </c>
      <c r="B22" s="27">
        <v>10173</v>
      </c>
      <c r="C22" s="27"/>
      <c r="D22" s="27"/>
      <c r="E22" s="27">
        <v>10173</v>
      </c>
      <c r="F22" s="27"/>
      <c r="G22" s="27"/>
      <c r="H22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9"/>
  <sheetViews>
    <sheetView workbookViewId="0">
      <selection activeCell="E107" sqref="E107"/>
    </sheetView>
  </sheetViews>
  <sheetFormatPr defaultRowHeight="15" x14ac:dyDescent="0.25"/>
  <cols>
    <col min="1" max="1" width="13.140625" customWidth="1"/>
    <col min="2" max="2" width="70.7109375" customWidth="1"/>
    <col min="3" max="3" width="17.140625" customWidth="1"/>
    <col min="4" max="4" width="19.5703125" customWidth="1"/>
    <col min="5" max="5" width="13.28515625" customWidth="1"/>
  </cols>
  <sheetData>
    <row r="1" spans="1:5" x14ac:dyDescent="0.25">
      <c r="A1" s="19" t="s">
        <v>0</v>
      </c>
      <c r="B1" s="19" t="s">
        <v>23</v>
      </c>
      <c r="C1" s="20" t="s">
        <v>1</v>
      </c>
      <c r="D1" s="20" t="s">
        <v>2</v>
      </c>
      <c r="E1" s="20" t="s">
        <v>3</v>
      </c>
    </row>
    <row r="2" spans="1:5" s="36" customFormat="1" x14ac:dyDescent="0.25">
      <c r="A2">
        <v>1</v>
      </c>
      <c r="B2" s="2" t="s">
        <v>5</v>
      </c>
      <c r="C2" s="1" t="s">
        <v>4</v>
      </c>
      <c r="D2" s="12">
        <v>42369</v>
      </c>
      <c r="E2" s="35">
        <v>29348</v>
      </c>
    </row>
    <row r="3" spans="1:5" s="36" customFormat="1" x14ac:dyDescent="0.25">
      <c r="A3">
        <v>2</v>
      </c>
      <c r="B3" s="3" t="s">
        <v>6</v>
      </c>
      <c r="C3" s="1" t="s">
        <v>4</v>
      </c>
      <c r="D3" s="12">
        <v>42369</v>
      </c>
      <c r="E3" s="35">
        <v>8286</v>
      </c>
    </row>
    <row r="4" spans="1:5" s="36" customFormat="1" x14ac:dyDescent="0.25">
      <c r="A4">
        <v>3</v>
      </c>
      <c r="B4" s="3" t="s">
        <v>7</v>
      </c>
      <c r="C4" s="1" t="s">
        <v>4</v>
      </c>
      <c r="D4" s="12">
        <v>42369</v>
      </c>
      <c r="E4" s="35">
        <v>19703</v>
      </c>
    </row>
    <row r="5" spans="1:5" s="36" customFormat="1" x14ac:dyDescent="0.25">
      <c r="A5">
        <v>4</v>
      </c>
      <c r="B5" s="3" t="s">
        <v>8</v>
      </c>
      <c r="C5" s="1" t="s">
        <v>4</v>
      </c>
      <c r="D5" s="12">
        <v>42369</v>
      </c>
      <c r="E5" s="35">
        <v>151356</v>
      </c>
    </row>
    <row r="6" spans="1:5" s="36" customFormat="1" x14ac:dyDescent="0.25">
      <c r="A6">
        <v>5</v>
      </c>
      <c r="B6" s="3" t="s">
        <v>9</v>
      </c>
      <c r="C6" s="1" t="s">
        <v>4</v>
      </c>
      <c r="D6" s="12">
        <v>42369</v>
      </c>
      <c r="E6" s="35">
        <v>-131653</v>
      </c>
    </row>
    <row r="7" spans="1:5" s="36" customFormat="1" x14ac:dyDescent="0.25">
      <c r="A7">
        <v>6</v>
      </c>
      <c r="B7" s="3" t="s">
        <v>10</v>
      </c>
      <c r="C7" s="1" t="s">
        <v>4</v>
      </c>
      <c r="D7" s="12">
        <v>42369</v>
      </c>
      <c r="E7" s="35">
        <v>1359</v>
      </c>
    </row>
    <row r="8" spans="1:5" s="36" customFormat="1" x14ac:dyDescent="0.25">
      <c r="A8">
        <v>7</v>
      </c>
      <c r="B8" s="2" t="s">
        <v>11</v>
      </c>
      <c r="C8" s="1" t="s">
        <v>4</v>
      </c>
      <c r="D8" s="12">
        <v>42369</v>
      </c>
      <c r="E8" s="35">
        <v>29348</v>
      </c>
    </row>
    <row r="9" spans="1:5" s="36" customFormat="1" x14ac:dyDescent="0.25">
      <c r="A9">
        <v>8</v>
      </c>
      <c r="B9" s="3" t="s">
        <v>12</v>
      </c>
      <c r="C9" s="1" t="s">
        <v>4</v>
      </c>
      <c r="D9" s="12">
        <v>42369</v>
      </c>
      <c r="E9" s="35">
        <v>21566</v>
      </c>
    </row>
    <row r="10" spans="1:5" s="36" customFormat="1" x14ac:dyDescent="0.25">
      <c r="A10">
        <v>9</v>
      </c>
      <c r="B10" s="3" t="s">
        <v>15</v>
      </c>
      <c r="C10" s="1" t="s">
        <v>4</v>
      </c>
      <c r="D10" s="12">
        <v>42369</v>
      </c>
      <c r="E10" s="35">
        <v>5430</v>
      </c>
    </row>
    <row r="11" spans="1:5" s="36" customFormat="1" x14ac:dyDescent="0.25">
      <c r="A11">
        <v>10</v>
      </c>
      <c r="B11" s="3" t="s">
        <v>29</v>
      </c>
      <c r="C11" s="1" t="s">
        <v>4</v>
      </c>
      <c r="D11" s="12">
        <v>42369</v>
      </c>
      <c r="E11" s="35"/>
    </row>
    <row r="12" spans="1:5" s="36" customFormat="1" x14ac:dyDescent="0.25">
      <c r="A12">
        <v>11</v>
      </c>
      <c r="B12" s="4" t="s">
        <v>25</v>
      </c>
      <c r="C12" s="1" t="s">
        <v>4</v>
      </c>
      <c r="D12" s="12">
        <v>42369</v>
      </c>
      <c r="E12" s="35">
        <v>53416</v>
      </c>
    </row>
    <row r="13" spans="1:5" s="36" customFormat="1" x14ac:dyDescent="0.25">
      <c r="A13">
        <v>12</v>
      </c>
      <c r="B13" s="4" t="s">
        <v>26</v>
      </c>
      <c r="C13" s="1" t="s">
        <v>4</v>
      </c>
      <c r="D13" s="12">
        <v>42369</v>
      </c>
      <c r="E13" s="35">
        <v>-38523</v>
      </c>
    </row>
    <row r="14" spans="1:5" s="36" customFormat="1" x14ac:dyDescent="0.25">
      <c r="A14">
        <v>13</v>
      </c>
      <c r="B14" s="4" t="s">
        <v>27</v>
      </c>
      <c r="C14" s="1" t="s">
        <v>4</v>
      </c>
      <c r="D14" s="12">
        <v>42369</v>
      </c>
      <c r="E14" s="35">
        <v>9</v>
      </c>
    </row>
    <row r="15" spans="1:5" s="36" customFormat="1" x14ac:dyDescent="0.25">
      <c r="A15">
        <v>14</v>
      </c>
      <c r="B15" s="4" t="s">
        <v>28</v>
      </c>
      <c r="C15" s="1" t="s">
        <v>4</v>
      </c>
      <c r="D15" s="12">
        <v>42369</v>
      </c>
      <c r="E15" s="35">
        <v>1234</v>
      </c>
    </row>
    <row r="16" spans="1:5" s="36" customFormat="1" x14ac:dyDescent="0.25">
      <c r="A16">
        <v>15</v>
      </c>
      <c r="B16" s="3" t="s">
        <v>13</v>
      </c>
      <c r="C16" s="1" t="s">
        <v>4</v>
      </c>
      <c r="D16" s="12">
        <v>42369</v>
      </c>
      <c r="E16" s="35">
        <v>7782</v>
      </c>
    </row>
    <row r="17" spans="1:5" s="36" customFormat="1" x14ac:dyDescent="0.25">
      <c r="A17" s="5">
        <v>16</v>
      </c>
      <c r="B17" s="6" t="s">
        <v>14</v>
      </c>
      <c r="C17" s="7" t="s">
        <v>4</v>
      </c>
      <c r="D17" s="12">
        <v>42369</v>
      </c>
      <c r="E17" s="35"/>
    </row>
    <row r="18" spans="1:5" s="36" customFormat="1" x14ac:dyDescent="0.25">
      <c r="A18">
        <v>1</v>
      </c>
      <c r="B18" s="2" t="s">
        <v>5</v>
      </c>
      <c r="C18" s="1" t="s">
        <v>16</v>
      </c>
      <c r="D18" s="12">
        <v>42369</v>
      </c>
      <c r="E18" s="35">
        <v>2738.9841099999999</v>
      </c>
    </row>
    <row r="19" spans="1:5" s="36" customFormat="1" x14ac:dyDescent="0.25">
      <c r="A19">
        <v>2</v>
      </c>
      <c r="B19" s="3" t="s">
        <v>6</v>
      </c>
      <c r="C19" s="1" t="s">
        <v>16</v>
      </c>
      <c r="D19" s="12">
        <v>42369</v>
      </c>
      <c r="E19" s="35">
        <v>1700</v>
      </c>
    </row>
    <row r="20" spans="1:5" s="36" customFormat="1" x14ac:dyDescent="0.25">
      <c r="A20">
        <v>3</v>
      </c>
      <c r="B20" s="3" t="s">
        <v>7</v>
      </c>
      <c r="C20" s="1" t="s">
        <v>16</v>
      </c>
      <c r="D20" s="12">
        <v>42369</v>
      </c>
      <c r="E20" s="35">
        <v>772.200170000002</v>
      </c>
    </row>
    <row r="21" spans="1:5" s="36" customFormat="1" x14ac:dyDescent="0.25">
      <c r="A21">
        <v>4</v>
      </c>
      <c r="B21" s="3" t="s">
        <v>8</v>
      </c>
      <c r="C21" s="1" t="s">
        <v>16</v>
      </c>
      <c r="D21" s="12">
        <v>42369</v>
      </c>
      <c r="E21" s="35">
        <v>13163.14817</v>
      </c>
    </row>
    <row r="22" spans="1:5" s="36" customFormat="1" x14ac:dyDescent="0.25">
      <c r="A22">
        <v>5</v>
      </c>
      <c r="B22" s="3" t="s">
        <v>9</v>
      </c>
      <c r="C22" s="1" t="s">
        <v>16</v>
      </c>
      <c r="D22" s="12">
        <v>42369</v>
      </c>
      <c r="E22" s="35">
        <v>-12390.948</v>
      </c>
    </row>
    <row r="23" spans="1:5" s="36" customFormat="1" x14ac:dyDescent="0.25">
      <c r="A23">
        <v>6</v>
      </c>
      <c r="B23" s="3" t="s">
        <v>10</v>
      </c>
      <c r="C23" s="1" t="s">
        <v>16</v>
      </c>
      <c r="D23" s="12">
        <v>42369</v>
      </c>
      <c r="E23" s="35">
        <v>266.78393999999992</v>
      </c>
    </row>
    <row r="24" spans="1:5" s="36" customFormat="1" x14ac:dyDescent="0.25">
      <c r="A24">
        <v>7</v>
      </c>
      <c r="B24" s="2" t="s">
        <v>11</v>
      </c>
      <c r="C24" s="1" t="s">
        <v>16</v>
      </c>
      <c r="D24" s="12">
        <v>42369</v>
      </c>
      <c r="E24" s="35">
        <v>2662.2730000000001</v>
      </c>
    </row>
    <row r="25" spans="1:5" s="36" customFormat="1" x14ac:dyDescent="0.25">
      <c r="A25">
        <v>8</v>
      </c>
      <c r="B25" s="3" t="s">
        <v>12</v>
      </c>
      <c r="C25" s="1" t="s">
        <v>16</v>
      </c>
      <c r="D25" s="12">
        <v>42369</v>
      </c>
      <c r="E25" s="35">
        <v>19.552154001839</v>
      </c>
    </row>
    <row r="26" spans="1:5" s="36" customFormat="1" x14ac:dyDescent="0.25">
      <c r="A26">
        <v>9</v>
      </c>
      <c r="B26" s="3" t="s">
        <v>15</v>
      </c>
      <c r="C26" s="1" t="s">
        <v>16</v>
      </c>
      <c r="D26" s="12">
        <v>42369</v>
      </c>
      <c r="E26" s="35">
        <v>14.939154001838901</v>
      </c>
    </row>
    <row r="27" spans="1:5" s="36" customFormat="1" x14ac:dyDescent="0.25">
      <c r="A27">
        <v>10</v>
      </c>
      <c r="B27" s="3" t="s">
        <v>29</v>
      </c>
      <c r="C27" s="1" t="s">
        <v>16</v>
      </c>
      <c r="D27" s="12">
        <v>42369</v>
      </c>
      <c r="E27" s="35"/>
    </row>
    <row r="28" spans="1:5" s="36" customFormat="1" x14ac:dyDescent="0.25">
      <c r="A28">
        <v>11</v>
      </c>
      <c r="B28" s="4" t="s">
        <v>25</v>
      </c>
      <c r="C28" s="1" t="s">
        <v>16</v>
      </c>
      <c r="D28" s="12">
        <v>42369</v>
      </c>
      <c r="E28" s="35">
        <v>5930.99</v>
      </c>
    </row>
    <row r="29" spans="1:5" s="36" customFormat="1" x14ac:dyDescent="0.25">
      <c r="A29">
        <v>12</v>
      </c>
      <c r="B29" s="4" t="s">
        <v>26</v>
      </c>
      <c r="C29" s="1" t="s">
        <v>16</v>
      </c>
      <c r="D29" s="12">
        <v>42369</v>
      </c>
      <c r="E29" s="35">
        <v>-5994.3770000000004</v>
      </c>
    </row>
    <row r="30" spans="1:5" s="36" customFormat="1" x14ac:dyDescent="0.25">
      <c r="A30">
        <v>13</v>
      </c>
      <c r="B30" s="4" t="s">
        <v>27</v>
      </c>
      <c r="C30" s="1" t="s">
        <v>16</v>
      </c>
      <c r="D30" s="12">
        <v>42369</v>
      </c>
      <c r="E30" s="35"/>
    </row>
    <row r="31" spans="1:5" s="36" customFormat="1" x14ac:dyDescent="0.25">
      <c r="A31">
        <v>14</v>
      </c>
      <c r="B31" s="4" t="s">
        <v>28</v>
      </c>
      <c r="C31" s="1" t="s">
        <v>16</v>
      </c>
      <c r="D31" s="12">
        <v>42369</v>
      </c>
      <c r="E31" s="35">
        <v>68</v>
      </c>
    </row>
    <row r="32" spans="1:5" s="36" customFormat="1" x14ac:dyDescent="0.25">
      <c r="A32" s="8">
        <v>15</v>
      </c>
      <c r="B32" s="3" t="s">
        <v>13</v>
      </c>
      <c r="C32" s="1" t="s">
        <v>16</v>
      </c>
      <c r="D32" s="12">
        <v>42369</v>
      </c>
      <c r="E32" s="35">
        <v>2642.7208459981598</v>
      </c>
    </row>
    <row r="33" spans="1:5" s="36" customFormat="1" x14ac:dyDescent="0.25">
      <c r="A33" s="5">
        <v>16</v>
      </c>
      <c r="B33" s="6" t="s">
        <v>14</v>
      </c>
      <c r="C33" s="7" t="s">
        <v>16</v>
      </c>
      <c r="D33" s="12">
        <v>42369</v>
      </c>
      <c r="E33" s="35"/>
    </row>
    <row r="34" spans="1:5" s="36" customFormat="1" x14ac:dyDescent="0.25">
      <c r="A34">
        <v>1</v>
      </c>
      <c r="B34" s="2" t="s">
        <v>5</v>
      </c>
      <c r="C34" s="1" t="s">
        <v>17</v>
      </c>
      <c r="D34" s="12">
        <v>42369</v>
      </c>
      <c r="E34" s="35">
        <v>-69315</v>
      </c>
    </row>
    <row r="35" spans="1:5" s="36" customFormat="1" x14ac:dyDescent="0.25">
      <c r="A35">
        <v>2</v>
      </c>
      <c r="B35" s="3" t="s">
        <v>6</v>
      </c>
      <c r="C35" s="1" t="s">
        <v>17</v>
      </c>
      <c r="D35" s="12">
        <v>42369</v>
      </c>
      <c r="E35" s="35">
        <v>19419</v>
      </c>
    </row>
    <row r="36" spans="1:5" s="36" customFormat="1" x14ac:dyDescent="0.25">
      <c r="A36">
        <v>3</v>
      </c>
      <c r="B36" s="3" t="s">
        <v>7</v>
      </c>
      <c r="C36" s="1" t="s">
        <v>17</v>
      </c>
      <c r="D36" s="12">
        <v>42369</v>
      </c>
      <c r="E36" s="35">
        <v>-97446</v>
      </c>
    </row>
    <row r="37" spans="1:5" s="36" customFormat="1" x14ac:dyDescent="0.25">
      <c r="A37">
        <v>4</v>
      </c>
      <c r="B37" s="3" t="s">
        <v>8</v>
      </c>
      <c r="C37" s="1" t="s">
        <v>17</v>
      </c>
      <c r="D37" s="12">
        <v>42369</v>
      </c>
      <c r="E37" s="35">
        <v>211022</v>
      </c>
    </row>
    <row r="38" spans="1:5" s="36" customFormat="1" x14ac:dyDescent="0.25">
      <c r="A38">
        <v>5</v>
      </c>
      <c r="B38" s="3" t="s">
        <v>9</v>
      </c>
      <c r="C38" s="1" t="s">
        <v>17</v>
      </c>
      <c r="D38" s="12">
        <v>42369</v>
      </c>
      <c r="E38" s="35">
        <v>-308468</v>
      </c>
    </row>
    <row r="39" spans="1:5" s="36" customFormat="1" x14ac:dyDescent="0.25">
      <c r="A39">
        <v>6</v>
      </c>
      <c r="B39" s="3" t="s">
        <v>10</v>
      </c>
      <c r="C39" s="1" t="s">
        <v>17</v>
      </c>
      <c r="D39" s="12">
        <v>42369</v>
      </c>
      <c r="E39" s="35">
        <v>8712</v>
      </c>
    </row>
    <row r="40" spans="1:5" s="36" customFormat="1" x14ac:dyDescent="0.25">
      <c r="A40">
        <v>7</v>
      </c>
      <c r="B40" s="2" t="s">
        <v>11</v>
      </c>
      <c r="C40" s="1" t="s">
        <v>17</v>
      </c>
      <c r="D40" s="12">
        <v>42369</v>
      </c>
      <c r="E40" s="35">
        <v>-69315</v>
      </c>
    </row>
    <row r="41" spans="1:5" s="36" customFormat="1" x14ac:dyDescent="0.25">
      <c r="A41">
        <v>8</v>
      </c>
      <c r="B41" s="3" t="s">
        <v>12</v>
      </c>
      <c r="C41" s="1" t="s">
        <v>17</v>
      </c>
      <c r="D41" s="12">
        <v>42369</v>
      </c>
      <c r="E41" s="35">
        <v>-79488</v>
      </c>
    </row>
    <row r="42" spans="1:5" s="36" customFormat="1" x14ac:dyDescent="0.25">
      <c r="A42">
        <v>9</v>
      </c>
      <c r="B42" s="3" t="s">
        <v>15</v>
      </c>
      <c r="C42" s="1" t="s">
        <v>17</v>
      </c>
      <c r="D42" s="12">
        <v>42369</v>
      </c>
      <c r="E42" s="35">
        <v>19419</v>
      </c>
    </row>
    <row r="43" spans="1:5" s="36" customFormat="1" x14ac:dyDescent="0.25">
      <c r="A43">
        <v>10</v>
      </c>
      <c r="B43" s="3" t="s">
        <v>29</v>
      </c>
      <c r="C43" s="1" t="s">
        <v>17</v>
      </c>
      <c r="D43" s="12">
        <v>42369</v>
      </c>
      <c r="E43" s="35"/>
    </row>
    <row r="44" spans="1:5" s="36" customFormat="1" x14ac:dyDescent="0.25">
      <c r="A44">
        <v>11</v>
      </c>
      <c r="B44" s="4" t="s">
        <v>25</v>
      </c>
      <c r="C44" s="1" t="s">
        <v>17</v>
      </c>
      <c r="D44" s="12">
        <v>42369</v>
      </c>
      <c r="E44" s="35">
        <v>-180779</v>
      </c>
    </row>
    <row r="45" spans="1:5" s="36" customFormat="1" x14ac:dyDescent="0.25">
      <c r="A45">
        <v>12</v>
      </c>
      <c r="B45" s="4" t="s">
        <v>26</v>
      </c>
      <c r="C45" s="1" t="s">
        <v>17</v>
      </c>
      <c r="D45" s="12">
        <v>42369</v>
      </c>
      <c r="E45" s="35">
        <v>77573</v>
      </c>
    </row>
    <row r="46" spans="1:5" s="36" customFormat="1" x14ac:dyDescent="0.25">
      <c r="A46">
        <v>13</v>
      </c>
      <c r="B46" s="4" t="s">
        <v>27</v>
      </c>
      <c r="C46" s="1" t="s">
        <v>17</v>
      </c>
      <c r="D46" s="12">
        <v>42369</v>
      </c>
      <c r="E46" s="35">
        <v>1419</v>
      </c>
    </row>
    <row r="47" spans="1:5" s="36" customFormat="1" x14ac:dyDescent="0.25">
      <c r="A47">
        <v>14</v>
      </c>
      <c r="B47" s="4" t="s">
        <v>28</v>
      </c>
      <c r="C47" s="1" t="s">
        <v>17</v>
      </c>
      <c r="D47" s="12">
        <v>42369</v>
      </c>
      <c r="E47" s="35">
        <v>2880</v>
      </c>
    </row>
    <row r="48" spans="1:5" s="36" customFormat="1" x14ac:dyDescent="0.25">
      <c r="A48" s="8">
        <v>15</v>
      </c>
      <c r="B48" s="3" t="s">
        <v>13</v>
      </c>
      <c r="C48" s="9" t="s">
        <v>17</v>
      </c>
      <c r="D48" s="12">
        <v>42369</v>
      </c>
      <c r="E48" s="35"/>
    </row>
    <row r="49" spans="1:5" s="36" customFormat="1" x14ac:dyDescent="0.25">
      <c r="A49" s="5">
        <v>16</v>
      </c>
      <c r="B49" s="6" t="s">
        <v>14</v>
      </c>
      <c r="C49" s="7" t="s">
        <v>17</v>
      </c>
      <c r="D49" s="12">
        <v>42369</v>
      </c>
      <c r="E49" s="35">
        <v>10173</v>
      </c>
    </row>
    <row r="50" spans="1:5" s="36" customFormat="1" x14ac:dyDescent="0.25">
      <c r="A50">
        <v>1</v>
      </c>
      <c r="B50" s="2" t="s">
        <v>5</v>
      </c>
      <c r="C50" s="1" t="s">
        <v>18</v>
      </c>
      <c r="D50" s="12">
        <v>42369</v>
      </c>
      <c r="E50" s="35">
        <v>474333.1</v>
      </c>
    </row>
    <row r="51" spans="1:5" s="36" customFormat="1" x14ac:dyDescent="0.25">
      <c r="A51">
        <v>2</v>
      </c>
      <c r="B51" s="3" t="s">
        <v>6</v>
      </c>
      <c r="C51" s="1" t="s">
        <v>18</v>
      </c>
      <c r="D51" s="12">
        <v>42369</v>
      </c>
      <c r="E51" s="35">
        <v>32165</v>
      </c>
    </row>
    <row r="52" spans="1:5" s="36" customFormat="1" x14ac:dyDescent="0.25">
      <c r="A52">
        <v>3</v>
      </c>
      <c r="B52" s="3" t="s">
        <v>7</v>
      </c>
      <c r="C52" s="1" t="s">
        <v>18</v>
      </c>
      <c r="D52" s="12">
        <v>42369</v>
      </c>
      <c r="E52" s="35">
        <v>406769.1</v>
      </c>
    </row>
    <row r="53" spans="1:5" s="36" customFormat="1" x14ac:dyDescent="0.25">
      <c r="A53">
        <v>4</v>
      </c>
      <c r="B53" s="3" t="s">
        <v>8</v>
      </c>
      <c r="C53" s="1" t="s">
        <v>18</v>
      </c>
      <c r="D53" s="12">
        <v>42369</v>
      </c>
      <c r="E53" s="35">
        <v>2070594.6</v>
      </c>
    </row>
    <row r="54" spans="1:5" s="36" customFormat="1" x14ac:dyDescent="0.25">
      <c r="A54">
        <v>5</v>
      </c>
      <c r="B54" s="3" t="s">
        <v>9</v>
      </c>
      <c r="C54" s="1" t="s">
        <v>18</v>
      </c>
      <c r="D54" s="12">
        <v>42369</v>
      </c>
      <c r="E54" s="35">
        <v>-1663825.5</v>
      </c>
    </row>
    <row r="55" spans="1:5" s="36" customFormat="1" x14ac:dyDescent="0.25">
      <c r="A55">
        <v>6</v>
      </c>
      <c r="B55" s="3" t="s">
        <v>10</v>
      </c>
      <c r="C55" s="1" t="s">
        <v>18</v>
      </c>
      <c r="D55" s="12">
        <v>42369</v>
      </c>
      <c r="E55" s="35">
        <v>35399</v>
      </c>
    </row>
    <row r="56" spans="1:5" s="36" customFormat="1" x14ac:dyDescent="0.25">
      <c r="A56">
        <v>7</v>
      </c>
      <c r="B56" s="2" t="s">
        <v>11</v>
      </c>
      <c r="C56" s="1" t="s">
        <v>18</v>
      </c>
      <c r="D56" s="12">
        <v>42369</v>
      </c>
      <c r="E56" s="35">
        <v>474333.1</v>
      </c>
    </row>
    <row r="57" spans="1:5" s="36" customFormat="1" x14ac:dyDescent="0.25">
      <c r="A57">
        <v>8</v>
      </c>
      <c r="B57" s="3" t="s">
        <v>12</v>
      </c>
      <c r="C57" s="1" t="s">
        <v>18</v>
      </c>
      <c r="D57" s="12">
        <v>42369</v>
      </c>
      <c r="E57" s="35">
        <v>376333.1</v>
      </c>
    </row>
    <row r="58" spans="1:5" s="36" customFormat="1" x14ac:dyDescent="0.25">
      <c r="A58">
        <v>9</v>
      </c>
      <c r="B58" s="3" t="s">
        <v>15</v>
      </c>
      <c r="C58" s="1" t="s">
        <v>18</v>
      </c>
      <c r="D58" s="12">
        <v>42369</v>
      </c>
      <c r="E58" s="35">
        <v>32165</v>
      </c>
    </row>
    <row r="59" spans="1:5" s="36" customFormat="1" x14ac:dyDescent="0.25">
      <c r="A59">
        <v>10</v>
      </c>
      <c r="B59" s="3" t="s">
        <v>29</v>
      </c>
      <c r="C59" s="1" t="s">
        <v>18</v>
      </c>
      <c r="D59" s="12">
        <v>42369</v>
      </c>
      <c r="E59" s="35"/>
    </row>
    <row r="60" spans="1:5" s="36" customFormat="1" x14ac:dyDescent="0.25">
      <c r="A60">
        <v>11</v>
      </c>
      <c r="B60" s="4" t="s">
        <v>25</v>
      </c>
      <c r="C60" s="1" t="s">
        <v>18</v>
      </c>
      <c r="D60" s="12">
        <v>42369</v>
      </c>
      <c r="E60" s="35">
        <v>854982.8</v>
      </c>
    </row>
    <row r="61" spans="1:5" s="36" customFormat="1" x14ac:dyDescent="0.25">
      <c r="A61">
        <v>12</v>
      </c>
      <c r="B61" s="4" t="s">
        <v>26</v>
      </c>
      <c r="C61" s="1" t="s">
        <v>18</v>
      </c>
      <c r="D61" s="12">
        <v>42369</v>
      </c>
      <c r="E61" s="35">
        <v>-517784</v>
      </c>
    </row>
    <row r="62" spans="1:5" s="36" customFormat="1" x14ac:dyDescent="0.25">
      <c r="A62">
        <v>13</v>
      </c>
      <c r="B62" s="4" t="s">
        <v>27</v>
      </c>
      <c r="C62" s="1" t="s">
        <v>18</v>
      </c>
      <c r="D62" s="12">
        <v>42369</v>
      </c>
      <c r="E62" s="35">
        <v>1667.2</v>
      </c>
    </row>
    <row r="63" spans="1:5" s="36" customFormat="1" x14ac:dyDescent="0.25">
      <c r="A63">
        <v>14</v>
      </c>
      <c r="B63" s="4" t="s">
        <v>28</v>
      </c>
      <c r="C63" s="1" t="s">
        <v>18</v>
      </c>
      <c r="D63" s="12">
        <v>42369</v>
      </c>
      <c r="E63" s="35">
        <v>5302.1</v>
      </c>
    </row>
    <row r="64" spans="1:5" s="36" customFormat="1" x14ac:dyDescent="0.25">
      <c r="A64">
        <v>15</v>
      </c>
      <c r="B64" s="3" t="s">
        <v>13</v>
      </c>
      <c r="C64" s="1" t="s">
        <v>18</v>
      </c>
      <c r="D64" s="12">
        <v>42369</v>
      </c>
      <c r="E64" s="35">
        <v>98000</v>
      </c>
    </row>
    <row r="65" spans="1:5" s="36" customFormat="1" x14ac:dyDescent="0.25">
      <c r="A65" s="5">
        <v>16</v>
      </c>
      <c r="B65" s="6" t="s">
        <v>14</v>
      </c>
      <c r="C65" s="7" t="s">
        <v>18</v>
      </c>
      <c r="D65" s="12">
        <v>42369</v>
      </c>
      <c r="E65" s="35"/>
    </row>
    <row r="66" spans="1:5" s="36" customFormat="1" x14ac:dyDescent="0.25">
      <c r="A66">
        <v>1</v>
      </c>
      <c r="B66" s="2" t="s">
        <v>5</v>
      </c>
      <c r="C66" s="1" t="s">
        <v>19</v>
      </c>
      <c r="D66" s="12">
        <v>42369</v>
      </c>
      <c r="E66" s="35">
        <v>29948.520619049799</v>
      </c>
    </row>
    <row r="67" spans="1:5" s="36" customFormat="1" x14ac:dyDescent="0.25">
      <c r="A67">
        <v>2</v>
      </c>
      <c r="B67" s="3" t="s">
        <v>6</v>
      </c>
      <c r="C67" s="1" t="s">
        <v>19</v>
      </c>
      <c r="D67" s="12">
        <v>42369</v>
      </c>
      <c r="E67" s="35">
        <v>-1477</v>
      </c>
    </row>
    <row r="68" spans="1:5" s="36" customFormat="1" x14ac:dyDescent="0.25">
      <c r="A68">
        <v>3</v>
      </c>
      <c r="B68" s="3" t="s">
        <v>7</v>
      </c>
      <c r="C68" s="1" t="s">
        <v>19</v>
      </c>
      <c r="D68" s="12">
        <v>42369</v>
      </c>
      <c r="E68" s="35">
        <v>-4772.8812150060003</v>
      </c>
    </row>
    <row r="69" spans="1:5" s="36" customFormat="1" x14ac:dyDescent="0.25">
      <c r="A69">
        <v>4</v>
      </c>
      <c r="B69" s="3" t="s">
        <v>8</v>
      </c>
      <c r="C69" s="1" t="s">
        <v>19</v>
      </c>
      <c r="D69" s="12">
        <v>42369</v>
      </c>
      <c r="E69" s="35">
        <v>990059.67557461199</v>
      </c>
    </row>
    <row r="70" spans="1:5" s="36" customFormat="1" x14ac:dyDescent="0.25">
      <c r="A70">
        <v>5</v>
      </c>
      <c r="B70" s="3" t="s">
        <v>9</v>
      </c>
      <c r="C70" s="1" t="s">
        <v>19</v>
      </c>
      <c r="D70" s="12">
        <v>42369</v>
      </c>
      <c r="E70" s="35">
        <v>-994832.55678961799</v>
      </c>
    </row>
    <row r="71" spans="1:5" s="36" customFormat="1" x14ac:dyDescent="0.25">
      <c r="A71">
        <v>6</v>
      </c>
      <c r="B71" s="3" t="s">
        <v>10</v>
      </c>
      <c r="C71" s="1" t="s">
        <v>19</v>
      </c>
      <c r="D71" s="12">
        <v>42369</v>
      </c>
      <c r="E71" s="35">
        <v>36198.401834055803</v>
      </c>
    </row>
    <row r="72" spans="1:5" s="36" customFormat="1" x14ac:dyDescent="0.25">
      <c r="A72">
        <v>7</v>
      </c>
      <c r="B72" s="2" t="s">
        <v>11</v>
      </c>
      <c r="C72" s="1" t="s">
        <v>19</v>
      </c>
      <c r="D72" s="12">
        <v>42369</v>
      </c>
      <c r="E72" s="35">
        <v>29948.520666674802</v>
      </c>
    </row>
    <row r="73" spans="1:5" s="36" customFormat="1" x14ac:dyDescent="0.25">
      <c r="A73">
        <v>8</v>
      </c>
      <c r="B73" s="3" t="s">
        <v>12</v>
      </c>
      <c r="C73" s="1" t="s">
        <v>19</v>
      </c>
      <c r="D73" s="12">
        <v>42369</v>
      </c>
      <c r="E73" s="35">
        <v>-28293.8974833252</v>
      </c>
    </row>
    <row r="74" spans="1:5" s="36" customFormat="1" x14ac:dyDescent="0.25">
      <c r="A74">
        <v>9</v>
      </c>
      <c r="B74" s="3" t="s">
        <v>15</v>
      </c>
      <c r="C74" s="1" t="s">
        <v>19</v>
      </c>
      <c r="D74" s="12">
        <v>42369</v>
      </c>
      <c r="E74" s="35">
        <v>-1476.07229142559</v>
      </c>
    </row>
    <row r="75" spans="1:5" s="36" customFormat="1" x14ac:dyDescent="0.25">
      <c r="A75">
        <v>10</v>
      </c>
      <c r="B75" s="3" t="s">
        <v>29</v>
      </c>
      <c r="C75" s="1" t="s">
        <v>19</v>
      </c>
      <c r="D75" s="12">
        <v>42369</v>
      </c>
      <c r="E75" s="35"/>
    </row>
    <row r="76" spans="1:5" s="36" customFormat="1" x14ac:dyDescent="0.25">
      <c r="A76">
        <v>11</v>
      </c>
      <c r="B76" s="4" t="s">
        <v>25</v>
      </c>
      <c r="C76" s="1" t="s">
        <v>19</v>
      </c>
      <c r="D76" s="12">
        <v>42369</v>
      </c>
      <c r="E76" s="35">
        <v>-158537.00085000001</v>
      </c>
    </row>
    <row r="77" spans="1:5" s="36" customFormat="1" x14ac:dyDescent="0.25">
      <c r="A77">
        <v>12</v>
      </c>
      <c r="B77" s="4" t="s">
        <v>26</v>
      </c>
      <c r="C77" s="1" t="s">
        <v>19</v>
      </c>
      <c r="D77" s="12">
        <v>42369</v>
      </c>
      <c r="E77" s="35">
        <v>131603.1427581</v>
      </c>
    </row>
    <row r="78" spans="1:5" s="36" customFormat="1" x14ac:dyDescent="0.25">
      <c r="A78">
        <v>13</v>
      </c>
      <c r="B78" s="4" t="s">
        <v>27</v>
      </c>
      <c r="C78" s="1" t="s">
        <v>19</v>
      </c>
      <c r="D78" s="12">
        <v>42369</v>
      </c>
      <c r="E78" s="35">
        <v>110.3326</v>
      </c>
    </row>
    <row r="79" spans="1:5" s="36" customFormat="1" x14ac:dyDescent="0.25">
      <c r="A79" s="8">
        <v>14</v>
      </c>
      <c r="B79" s="4" t="s">
        <v>28</v>
      </c>
      <c r="C79" s="1" t="s">
        <v>19</v>
      </c>
      <c r="D79" s="12">
        <v>42369</v>
      </c>
      <c r="E79" s="35">
        <v>5.7003000003528603</v>
      </c>
    </row>
    <row r="80" spans="1:5" s="36" customFormat="1" x14ac:dyDescent="0.25">
      <c r="A80" s="8">
        <v>15</v>
      </c>
      <c r="B80" s="3" t="s">
        <v>13</v>
      </c>
      <c r="C80" s="1" t="s">
        <v>19</v>
      </c>
      <c r="D80" s="12">
        <v>42369</v>
      </c>
      <c r="E80" s="35">
        <v>58242.418149999998</v>
      </c>
    </row>
    <row r="81" spans="1:5" s="36" customFormat="1" x14ac:dyDescent="0.25">
      <c r="A81" s="5">
        <v>16</v>
      </c>
      <c r="B81" s="6" t="s">
        <v>14</v>
      </c>
      <c r="C81" s="7" t="s">
        <v>19</v>
      </c>
      <c r="D81" s="12">
        <v>42369</v>
      </c>
      <c r="E81" s="35"/>
    </row>
    <row r="82" spans="1:5" s="36" customFormat="1" x14ac:dyDescent="0.25">
      <c r="A82">
        <v>1</v>
      </c>
      <c r="B82" s="2" t="s">
        <v>5</v>
      </c>
      <c r="C82" s="1" t="s">
        <v>20</v>
      </c>
      <c r="D82" s="12">
        <v>42369</v>
      </c>
      <c r="E82" s="35">
        <v>-163563</v>
      </c>
    </row>
    <row r="83" spans="1:5" s="36" customFormat="1" x14ac:dyDescent="0.25">
      <c r="A83">
        <v>2</v>
      </c>
      <c r="B83" s="3" t="s">
        <v>6</v>
      </c>
      <c r="C83" s="1" t="s">
        <v>20</v>
      </c>
      <c r="D83" s="12">
        <v>42369</v>
      </c>
      <c r="E83" s="35">
        <v>22899</v>
      </c>
    </row>
    <row r="84" spans="1:5" s="36" customFormat="1" x14ac:dyDescent="0.25">
      <c r="A84">
        <v>3</v>
      </c>
      <c r="B84" s="3" t="s">
        <v>7</v>
      </c>
      <c r="C84" s="1" t="s">
        <v>20</v>
      </c>
      <c r="D84" s="12">
        <v>42369</v>
      </c>
      <c r="E84" s="35">
        <v>-222540</v>
      </c>
    </row>
    <row r="85" spans="1:5" s="36" customFormat="1" x14ac:dyDescent="0.25">
      <c r="A85">
        <v>4</v>
      </c>
      <c r="B85" s="3" t="s">
        <v>8</v>
      </c>
      <c r="C85" s="1" t="s">
        <v>20</v>
      </c>
      <c r="D85" s="12">
        <v>42369</v>
      </c>
      <c r="E85" s="35">
        <v>1679322</v>
      </c>
    </row>
    <row r="86" spans="1:5" s="36" customFormat="1" x14ac:dyDescent="0.25">
      <c r="A86">
        <v>5</v>
      </c>
      <c r="B86" s="3" t="s">
        <v>9</v>
      </c>
      <c r="C86" s="1" t="s">
        <v>20</v>
      </c>
      <c r="D86" s="12">
        <v>42369</v>
      </c>
      <c r="E86" s="35">
        <v>-1901862</v>
      </c>
    </row>
    <row r="87" spans="1:5" s="36" customFormat="1" x14ac:dyDescent="0.25">
      <c r="A87">
        <v>6</v>
      </c>
      <c r="B87" s="3" t="s">
        <v>10</v>
      </c>
      <c r="C87" s="1" t="s">
        <v>20</v>
      </c>
      <c r="D87" s="12">
        <v>42369</v>
      </c>
      <c r="E87" s="35">
        <v>36078</v>
      </c>
    </row>
    <row r="88" spans="1:5" s="36" customFormat="1" x14ac:dyDescent="0.25">
      <c r="A88">
        <v>7</v>
      </c>
      <c r="B88" s="2" t="s">
        <v>11</v>
      </c>
      <c r="C88" s="1" t="s">
        <v>20</v>
      </c>
      <c r="D88" s="12">
        <v>42369</v>
      </c>
      <c r="E88" s="35">
        <v>-163563</v>
      </c>
    </row>
    <row r="89" spans="1:5" s="36" customFormat="1" x14ac:dyDescent="0.25">
      <c r="A89">
        <v>8</v>
      </c>
      <c r="B89" s="3" t="s">
        <v>12</v>
      </c>
      <c r="C89" s="1" t="s">
        <v>20</v>
      </c>
      <c r="D89" s="12">
        <v>42369</v>
      </c>
      <c r="E89" s="35">
        <v>-278563</v>
      </c>
    </row>
    <row r="90" spans="1:5" s="36" customFormat="1" x14ac:dyDescent="0.25">
      <c r="A90">
        <v>9</v>
      </c>
      <c r="B90" s="3" t="s">
        <v>15</v>
      </c>
      <c r="C90" s="1" t="s">
        <v>20</v>
      </c>
      <c r="D90" s="12">
        <v>42369</v>
      </c>
      <c r="E90" s="35">
        <v>22899</v>
      </c>
    </row>
    <row r="91" spans="1:5" s="36" customFormat="1" x14ac:dyDescent="0.25">
      <c r="A91">
        <v>10</v>
      </c>
      <c r="B91" s="3" t="s">
        <v>29</v>
      </c>
      <c r="C91" s="1" t="s">
        <v>20</v>
      </c>
      <c r="D91" s="12">
        <v>42369</v>
      </c>
      <c r="E91" s="35"/>
    </row>
    <row r="92" spans="1:5" s="36" customFormat="1" x14ac:dyDescent="0.25">
      <c r="A92">
        <v>11</v>
      </c>
      <c r="B92" s="4" t="s">
        <v>25</v>
      </c>
      <c r="C92" s="1" t="s">
        <v>20</v>
      </c>
      <c r="D92" s="12">
        <v>42369</v>
      </c>
      <c r="E92" s="35">
        <v>-1843625</v>
      </c>
    </row>
    <row r="93" spans="1:5" s="36" customFormat="1" x14ac:dyDescent="0.25">
      <c r="A93">
        <v>12</v>
      </c>
      <c r="B93" s="4" t="s">
        <v>26</v>
      </c>
      <c r="C93" s="1" t="s">
        <v>20</v>
      </c>
      <c r="D93" s="12">
        <v>42369</v>
      </c>
      <c r="E93" s="35">
        <v>1535062</v>
      </c>
    </row>
    <row r="94" spans="1:5" s="36" customFormat="1" x14ac:dyDescent="0.25">
      <c r="A94">
        <v>13</v>
      </c>
      <c r="B94" s="4" t="s">
        <v>27</v>
      </c>
      <c r="C94" s="1" t="s">
        <v>20</v>
      </c>
      <c r="D94" s="12">
        <v>42369</v>
      </c>
      <c r="E94" s="35"/>
    </row>
    <row r="95" spans="1:5" s="36" customFormat="1" x14ac:dyDescent="0.25">
      <c r="A95">
        <v>14</v>
      </c>
      <c r="B95" s="4" t="s">
        <v>28</v>
      </c>
      <c r="C95" s="1" t="s">
        <v>20</v>
      </c>
      <c r="D95" s="12">
        <v>42369</v>
      </c>
      <c r="E95" s="35">
        <v>7101</v>
      </c>
    </row>
    <row r="96" spans="1:5" s="36" customFormat="1" x14ac:dyDescent="0.25">
      <c r="A96" s="8">
        <v>15</v>
      </c>
      <c r="B96" s="3" t="s">
        <v>13</v>
      </c>
      <c r="C96" s="1" t="s">
        <v>20</v>
      </c>
      <c r="D96" s="12">
        <v>42369</v>
      </c>
      <c r="E96" s="35">
        <v>115000</v>
      </c>
    </row>
    <row r="97" spans="1:5" s="36" customFormat="1" x14ac:dyDescent="0.25">
      <c r="A97" s="5">
        <v>16</v>
      </c>
      <c r="B97" s="6" t="s">
        <v>14</v>
      </c>
      <c r="C97" s="7" t="s">
        <v>20</v>
      </c>
      <c r="D97" s="12">
        <v>42369</v>
      </c>
      <c r="E97" s="35"/>
    </row>
    <row r="98" spans="1:5" s="36" customFormat="1" x14ac:dyDescent="0.25">
      <c r="A98">
        <v>1</v>
      </c>
      <c r="B98" s="2" t="s">
        <v>5</v>
      </c>
      <c r="C98" s="10" t="s">
        <v>21</v>
      </c>
      <c r="D98" s="12">
        <v>42369</v>
      </c>
      <c r="E98" s="35">
        <v>303490.60472904978</v>
      </c>
    </row>
    <row r="99" spans="1:5" s="36" customFormat="1" x14ac:dyDescent="0.25">
      <c r="A99">
        <v>2</v>
      </c>
      <c r="B99" s="3" t="s">
        <v>6</v>
      </c>
      <c r="C99" s="10" t="s">
        <v>21</v>
      </c>
      <c r="D99" s="12">
        <v>42369</v>
      </c>
      <c r="E99" s="35">
        <v>82992</v>
      </c>
    </row>
    <row r="100" spans="1:5" s="36" customFormat="1" x14ac:dyDescent="0.25">
      <c r="A100">
        <v>3</v>
      </c>
      <c r="B100" s="3" t="s">
        <v>7</v>
      </c>
      <c r="C100" s="10" t="s">
        <v>21</v>
      </c>
      <c r="D100" s="12">
        <v>42369</v>
      </c>
      <c r="E100" s="35">
        <v>102485.41895499395</v>
      </c>
    </row>
    <row r="101" spans="1:5" s="36" customFormat="1" x14ac:dyDescent="0.25">
      <c r="A101">
        <v>4</v>
      </c>
      <c r="B101" s="3" t="s">
        <v>8</v>
      </c>
      <c r="C101" s="10" t="s">
        <v>21</v>
      </c>
      <c r="D101" s="12">
        <v>42369</v>
      </c>
      <c r="E101" s="35">
        <v>5115517.4237446114</v>
      </c>
    </row>
    <row r="102" spans="1:5" s="36" customFormat="1" x14ac:dyDescent="0.25">
      <c r="A102">
        <v>5</v>
      </c>
      <c r="B102" s="3" t="s">
        <v>9</v>
      </c>
      <c r="C102" s="10" t="s">
        <v>21</v>
      </c>
      <c r="D102" s="12">
        <v>42369</v>
      </c>
      <c r="E102" s="35">
        <v>-5013032.0047896178</v>
      </c>
    </row>
    <row r="103" spans="1:5" s="36" customFormat="1" x14ac:dyDescent="0.25">
      <c r="A103">
        <v>6</v>
      </c>
      <c r="B103" s="3" t="s">
        <v>10</v>
      </c>
      <c r="C103" s="10" t="s">
        <v>21</v>
      </c>
      <c r="D103" s="12">
        <v>42369</v>
      </c>
      <c r="E103" s="35">
        <v>118013.1857740558</v>
      </c>
    </row>
    <row r="104" spans="1:5" s="36" customFormat="1" x14ac:dyDescent="0.25">
      <c r="A104">
        <v>7</v>
      </c>
      <c r="B104" s="2" t="s">
        <v>11</v>
      </c>
      <c r="C104" s="10" t="s">
        <v>21</v>
      </c>
      <c r="D104" s="12">
        <v>42369</v>
      </c>
      <c r="E104" s="35">
        <v>303413.89366667479</v>
      </c>
    </row>
    <row r="105" spans="1:5" s="36" customFormat="1" x14ac:dyDescent="0.25">
      <c r="A105">
        <v>8</v>
      </c>
      <c r="B105" s="3" t="s">
        <v>12</v>
      </c>
      <c r="C105" s="10" t="s">
        <v>21</v>
      </c>
      <c r="D105" s="12">
        <v>42369</v>
      </c>
      <c r="E105" s="35">
        <v>11573.754670676601</v>
      </c>
    </row>
    <row r="106" spans="1:5" s="36" customFormat="1" x14ac:dyDescent="0.25">
      <c r="A106">
        <v>9</v>
      </c>
      <c r="B106" s="3" t="s">
        <v>15</v>
      </c>
      <c r="C106" s="10" t="s">
        <v>21</v>
      </c>
      <c r="D106" s="12">
        <v>42369</v>
      </c>
      <c r="E106" s="35">
        <v>78451.866862576251</v>
      </c>
    </row>
    <row r="107" spans="1:5" s="36" customFormat="1" x14ac:dyDescent="0.25">
      <c r="A107">
        <v>10</v>
      </c>
      <c r="B107" s="3" t="s">
        <v>29</v>
      </c>
      <c r="C107" s="10" t="s">
        <v>21</v>
      </c>
      <c r="D107" s="12">
        <v>42369</v>
      </c>
      <c r="E107" s="35"/>
    </row>
    <row r="108" spans="1:5" s="36" customFormat="1" x14ac:dyDescent="0.25">
      <c r="A108">
        <v>11</v>
      </c>
      <c r="B108" s="4" t="s">
        <v>25</v>
      </c>
      <c r="C108" s="10" t="s">
        <v>21</v>
      </c>
      <c r="D108" s="12">
        <v>42369</v>
      </c>
      <c r="E108" s="35">
        <v>-1268611.2108499999</v>
      </c>
    </row>
    <row r="109" spans="1:5" s="36" customFormat="1" x14ac:dyDescent="0.25">
      <c r="A109">
        <v>12</v>
      </c>
      <c r="B109" s="4" t="s">
        <v>26</v>
      </c>
      <c r="C109" s="10" t="s">
        <v>21</v>
      </c>
      <c r="D109" s="12">
        <v>42369</v>
      </c>
      <c r="E109" s="35">
        <v>1181936.7657581</v>
      </c>
    </row>
    <row r="110" spans="1:5" s="36" customFormat="1" x14ac:dyDescent="0.25">
      <c r="A110" s="8">
        <v>13</v>
      </c>
      <c r="B110" s="4" t="s">
        <v>27</v>
      </c>
      <c r="C110" s="10" t="s">
        <v>21</v>
      </c>
      <c r="D110" s="12">
        <v>42369</v>
      </c>
      <c r="E110" s="35">
        <v>3205.5326</v>
      </c>
    </row>
    <row r="111" spans="1:5" s="36" customFormat="1" x14ac:dyDescent="0.25">
      <c r="A111" s="8">
        <v>14</v>
      </c>
      <c r="B111" s="4" t="s">
        <v>28</v>
      </c>
      <c r="C111" s="10" t="s">
        <v>21</v>
      </c>
      <c r="D111" s="12">
        <v>42369</v>
      </c>
      <c r="E111" s="35">
        <v>16590.800300000352</v>
      </c>
    </row>
    <row r="112" spans="1:5" s="36" customFormat="1" x14ac:dyDescent="0.25">
      <c r="A112" s="8">
        <v>15</v>
      </c>
      <c r="B112" s="3" t="s">
        <v>13</v>
      </c>
      <c r="C112" s="10" t="s">
        <v>21</v>
      </c>
      <c r="D112" s="12">
        <v>42369</v>
      </c>
      <c r="E112" s="35">
        <v>281667.13899599819</v>
      </c>
    </row>
    <row r="113" spans="1:5" s="36" customFormat="1" ht="15.75" thickBot="1" x14ac:dyDescent="0.3">
      <c r="A113" s="37">
        <v>16</v>
      </c>
      <c r="B113" s="38" t="s">
        <v>14</v>
      </c>
      <c r="C113" s="39" t="s">
        <v>21</v>
      </c>
      <c r="D113" s="40">
        <v>42369</v>
      </c>
      <c r="E113" s="41">
        <v>10173</v>
      </c>
    </row>
    <row r="114" spans="1:5" x14ac:dyDescent="0.25">
      <c r="A114">
        <v>1</v>
      </c>
      <c r="B114" s="2" t="s">
        <v>5</v>
      </c>
      <c r="C114" s="1" t="s">
        <v>4</v>
      </c>
      <c r="D114" s="12">
        <v>42004</v>
      </c>
      <c r="E114" s="14">
        <v>61710.189102451201</v>
      </c>
    </row>
    <row r="115" spans="1:5" x14ac:dyDescent="0.25">
      <c r="A115">
        <v>2</v>
      </c>
      <c r="B115" s="3" t="s">
        <v>6</v>
      </c>
      <c r="C115" s="1" t="s">
        <v>4</v>
      </c>
      <c r="D115" s="12">
        <v>42004</v>
      </c>
      <c r="E115" s="14">
        <v>8791.2633224512101</v>
      </c>
    </row>
    <row r="116" spans="1:5" x14ac:dyDescent="0.25">
      <c r="A116">
        <v>3</v>
      </c>
      <c r="B116" s="3" t="s">
        <v>7</v>
      </c>
      <c r="C116" s="1" t="s">
        <v>4</v>
      </c>
      <c r="D116" s="12">
        <v>42004</v>
      </c>
      <c r="E116" s="14">
        <v>51175.513939999997</v>
      </c>
    </row>
    <row r="117" spans="1:5" x14ac:dyDescent="0.25">
      <c r="A117">
        <v>4</v>
      </c>
      <c r="B117" s="3" t="s">
        <v>8</v>
      </c>
      <c r="C117" s="1" t="s">
        <v>4</v>
      </c>
      <c r="D117" s="12">
        <v>42004</v>
      </c>
      <c r="E117" s="14">
        <v>159402.51394</v>
      </c>
    </row>
    <row r="118" spans="1:5" x14ac:dyDescent="0.25">
      <c r="A118">
        <v>5</v>
      </c>
      <c r="B118" s="3" t="s">
        <v>9</v>
      </c>
      <c r="C118" s="1" t="s">
        <v>4</v>
      </c>
      <c r="D118" s="12">
        <v>42004</v>
      </c>
      <c r="E118" s="14">
        <v>-108227</v>
      </c>
    </row>
    <row r="119" spans="1:5" x14ac:dyDescent="0.25">
      <c r="A119">
        <v>6</v>
      </c>
      <c r="B119" s="3" t="s">
        <v>10</v>
      </c>
      <c r="C119" s="1" t="s">
        <v>4</v>
      </c>
      <c r="D119" s="12">
        <v>42004</v>
      </c>
      <c r="E119" s="14">
        <v>1743.41184</v>
      </c>
    </row>
    <row r="120" spans="1:5" x14ac:dyDescent="0.25">
      <c r="A120">
        <v>7</v>
      </c>
      <c r="B120" s="2" t="s">
        <v>11</v>
      </c>
      <c r="C120" s="1" t="s">
        <v>4</v>
      </c>
      <c r="D120" s="12">
        <v>42004</v>
      </c>
      <c r="E120" s="14">
        <v>61710.186414008203</v>
      </c>
    </row>
    <row r="121" spans="1:5" x14ac:dyDescent="0.25">
      <c r="A121">
        <v>8</v>
      </c>
      <c r="B121" s="3" t="s">
        <v>12</v>
      </c>
      <c r="C121" s="1" t="s">
        <v>4</v>
      </c>
      <c r="D121" s="12">
        <v>42004</v>
      </c>
      <c r="E121" s="14">
        <v>55054.345114008203</v>
      </c>
    </row>
    <row r="122" spans="1:5" x14ac:dyDescent="0.25">
      <c r="A122">
        <v>9</v>
      </c>
      <c r="B122" s="3" t="s">
        <v>15</v>
      </c>
      <c r="C122" s="1" t="s">
        <v>4</v>
      </c>
      <c r="D122" s="12">
        <v>42004</v>
      </c>
      <c r="E122" s="14">
        <v>7680.4220240081504</v>
      </c>
    </row>
    <row r="123" spans="1:5" x14ac:dyDescent="0.25">
      <c r="A123">
        <v>10</v>
      </c>
      <c r="B123" s="3" t="s">
        <v>29</v>
      </c>
      <c r="C123" s="1" t="s">
        <v>4</v>
      </c>
      <c r="D123" s="12">
        <v>42004</v>
      </c>
      <c r="E123" s="14"/>
    </row>
    <row r="124" spans="1:5" x14ac:dyDescent="0.25">
      <c r="A124">
        <v>11</v>
      </c>
      <c r="B124" s="4" t="s">
        <v>25</v>
      </c>
      <c r="C124" s="1" t="s">
        <v>4</v>
      </c>
      <c r="D124" s="12">
        <v>42004</v>
      </c>
      <c r="E124" s="14">
        <v>-50077.32</v>
      </c>
    </row>
    <row r="125" spans="1:5" x14ac:dyDescent="0.25">
      <c r="A125">
        <v>12</v>
      </c>
      <c r="B125" s="4" t="s">
        <v>26</v>
      </c>
      <c r="C125" s="1" t="s">
        <v>4</v>
      </c>
      <c r="D125" s="12">
        <v>42004</v>
      </c>
      <c r="E125" s="14">
        <v>96343.977830000003</v>
      </c>
    </row>
    <row r="126" spans="1:5" x14ac:dyDescent="0.25">
      <c r="A126">
        <v>13</v>
      </c>
      <c r="B126" s="4" t="s">
        <v>27</v>
      </c>
      <c r="C126" s="1" t="s">
        <v>4</v>
      </c>
      <c r="D126" s="12">
        <v>42004</v>
      </c>
      <c r="E126" s="14">
        <v>60.265259999999998</v>
      </c>
    </row>
    <row r="127" spans="1:5" x14ac:dyDescent="0.25">
      <c r="A127">
        <v>14</v>
      </c>
      <c r="B127" s="4" t="s">
        <v>28</v>
      </c>
      <c r="C127" s="1" t="s">
        <v>4</v>
      </c>
      <c r="D127" s="12">
        <v>42004</v>
      </c>
      <c r="E127" s="14">
        <v>1047</v>
      </c>
    </row>
    <row r="128" spans="1:5" x14ac:dyDescent="0.25">
      <c r="A128">
        <v>15</v>
      </c>
      <c r="B128" s="3" t="s">
        <v>13</v>
      </c>
      <c r="C128" s="1" t="s">
        <v>4</v>
      </c>
      <c r="D128" s="12">
        <v>42004</v>
      </c>
      <c r="E128" s="14">
        <v>6655.8413</v>
      </c>
    </row>
    <row r="129" spans="1:5" x14ac:dyDescent="0.25">
      <c r="A129" s="5">
        <v>16</v>
      </c>
      <c r="B129" s="6" t="s">
        <v>14</v>
      </c>
      <c r="C129" s="7" t="s">
        <v>4</v>
      </c>
      <c r="D129" s="13">
        <v>42004</v>
      </c>
      <c r="E129" s="15"/>
    </row>
    <row r="130" spans="1:5" x14ac:dyDescent="0.25">
      <c r="A130">
        <v>1</v>
      </c>
      <c r="B130" s="2" t="s">
        <v>5</v>
      </c>
      <c r="C130" s="1" t="s">
        <v>16</v>
      </c>
      <c r="D130" s="12">
        <v>42004</v>
      </c>
      <c r="E130" s="14">
        <v>8291</v>
      </c>
    </row>
    <row r="131" spans="1:5" x14ac:dyDescent="0.25">
      <c r="A131">
        <v>2</v>
      </c>
      <c r="B131" s="3" t="s">
        <v>6</v>
      </c>
      <c r="C131" s="1" t="s">
        <v>16</v>
      </c>
      <c r="D131" s="12">
        <v>42004</v>
      </c>
      <c r="E131" s="14">
        <v>706</v>
      </c>
    </row>
    <row r="132" spans="1:5" x14ac:dyDescent="0.25">
      <c r="A132">
        <v>3</v>
      </c>
      <c r="B132" s="3" t="s">
        <v>7</v>
      </c>
      <c r="C132" s="1" t="s">
        <v>16</v>
      </c>
      <c r="D132" s="12">
        <v>42004</v>
      </c>
      <c r="E132" s="14">
        <v>7072</v>
      </c>
    </row>
    <row r="133" spans="1:5" x14ac:dyDescent="0.25">
      <c r="A133">
        <v>4</v>
      </c>
      <c r="B133" s="3" t="s">
        <v>8</v>
      </c>
      <c r="C133" s="1" t="s">
        <v>16</v>
      </c>
      <c r="D133" s="12">
        <v>42004</v>
      </c>
      <c r="E133" s="14">
        <v>17269</v>
      </c>
    </row>
    <row r="134" spans="1:5" x14ac:dyDescent="0.25">
      <c r="A134">
        <v>5</v>
      </c>
      <c r="B134" s="3" t="s">
        <v>9</v>
      </c>
      <c r="C134" s="1" t="s">
        <v>16</v>
      </c>
      <c r="D134" s="12">
        <v>42004</v>
      </c>
      <c r="E134" s="14">
        <v>-10197</v>
      </c>
    </row>
    <row r="135" spans="1:5" x14ac:dyDescent="0.25">
      <c r="A135">
        <v>6</v>
      </c>
      <c r="B135" s="3" t="s">
        <v>10</v>
      </c>
      <c r="C135" s="1" t="s">
        <v>16</v>
      </c>
      <c r="D135" s="12">
        <v>42004</v>
      </c>
      <c r="E135" s="14">
        <v>513</v>
      </c>
    </row>
    <row r="136" spans="1:5" x14ac:dyDescent="0.25">
      <c r="A136">
        <v>7</v>
      </c>
      <c r="B136" s="2" t="s">
        <v>11</v>
      </c>
      <c r="C136" s="1" t="s">
        <v>16</v>
      </c>
      <c r="D136" s="12">
        <v>42004</v>
      </c>
      <c r="E136" s="14">
        <v>8301</v>
      </c>
    </row>
    <row r="137" spans="1:5" x14ac:dyDescent="0.25">
      <c r="A137">
        <v>8</v>
      </c>
      <c r="B137" s="3" t="s">
        <v>12</v>
      </c>
      <c r="C137" s="1" t="s">
        <v>16</v>
      </c>
      <c r="D137" s="12">
        <v>42004</v>
      </c>
      <c r="E137" s="14">
        <v>6675</v>
      </c>
    </row>
    <row r="138" spans="1:5" x14ac:dyDescent="0.25">
      <c r="A138">
        <v>9</v>
      </c>
      <c r="B138" s="3" t="s">
        <v>15</v>
      </c>
      <c r="C138" s="1" t="s">
        <v>16</v>
      </c>
      <c r="D138" s="12">
        <v>42004</v>
      </c>
      <c r="E138" s="14">
        <v>225</v>
      </c>
    </row>
    <row r="139" spans="1:5" x14ac:dyDescent="0.25">
      <c r="A139">
        <v>10</v>
      </c>
      <c r="B139" s="3" t="s">
        <v>29</v>
      </c>
      <c r="C139" s="1" t="s">
        <v>16</v>
      </c>
      <c r="D139" s="12">
        <v>42004</v>
      </c>
      <c r="E139" s="14"/>
    </row>
    <row r="140" spans="1:5" x14ac:dyDescent="0.25">
      <c r="A140">
        <v>11</v>
      </c>
      <c r="B140" s="4" t="s">
        <v>25</v>
      </c>
      <c r="C140" s="1" t="s">
        <v>16</v>
      </c>
      <c r="D140" s="12">
        <v>42004</v>
      </c>
      <c r="E140" s="14">
        <v>1875</v>
      </c>
    </row>
    <row r="141" spans="1:5" x14ac:dyDescent="0.25">
      <c r="A141">
        <v>12</v>
      </c>
      <c r="B141" s="4" t="s">
        <v>26</v>
      </c>
      <c r="C141" s="1" t="s">
        <v>16</v>
      </c>
      <c r="D141" s="12">
        <v>42004</v>
      </c>
      <c r="E141" s="14">
        <v>4519</v>
      </c>
    </row>
    <row r="142" spans="1:5" x14ac:dyDescent="0.25">
      <c r="A142">
        <v>13</v>
      </c>
      <c r="B142" s="4" t="s">
        <v>27</v>
      </c>
      <c r="C142" s="1" t="s">
        <v>16</v>
      </c>
      <c r="D142" s="12">
        <v>42004</v>
      </c>
      <c r="E142" s="14"/>
    </row>
    <row r="143" spans="1:5" x14ac:dyDescent="0.25">
      <c r="A143">
        <v>14</v>
      </c>
      <c r="B143" s="4" t="s">
        <v>28</v>
      </c>
      <c r="C143" s="1" t="s">
        <v>16</v>
      </c>
      <c r="D143" s="12">
        <v>42004</v>
      </c>
      <c r="E143" s="14">
        <v>56</v>
      </c>
    </row>
    <row r="144" spans="1:5" x14ac:dyDescent="0.25">
      <c r="A144" s="8">
        <v>15</v>
      </c>
      <c r="B144" s="3" t="s">
        <v>13</v>
      </c>
      <c r="C144" s="1" t="s">
        <v>16</v>
      </c>
      <c r="D144" s="12">
        <v>42004</v>
      </c>
      <c r="E144" s="14">
        <v>1626</v>
      </c>
    </row>
    <row r="145" spans="1:5" x14ac:dyDescent="0.25">
      <c r="A145" s="5">
        <v>16</v>
      </c>
      <c r="B145" s="6" t="s">
        <v>14</v>
      </c>
      <c r="C145" s="7" t="s">
        <v>16</v>
      </c>
      <c r="D145" s="13">
        <v>42004</v>
      </c>
      <c r="E145" s="15"/>
    </row>
    <row r="146" spans="1:5" x14ac:dyDescent="0.25">
      <c r="A146">
        <v>1</v>
      </c>
      <c r="B146" s="2" t="s">
        <v>5</v>
      </c>
      <c r="C146" s="1" t="s">
        <v>17</v>
      </c>
      <c r="D146" s="12">
        <v>42004</v>
      </c>
      <c r="E146" s="14">
        <v>125991</v>
      </c>
    </row>
    <row r="147" spans="1:5" x14ac:dyDescent="0.25">
      <c r="A147">
        <v>2</v>
      </c>
      <c r="B147" s="3" t="s">
        <v>6</v>
      </c>
      <c r="C147" s="1" t="s">
        <v>17</v>
      </c>
      <c r="D147" s="12">
        <v>42004</v>
      </c>
      <c r="E147" s="14">
        <v>39267</v>
      </c>
    </row>
    <row r="148" spans="1:5" x14ac:dyDescent="0.25">
      <c r="A148">
        <v>3</v>
      </c>
      <c r="B148" s="3" t="s">
        <v>7</v>
      </c>
      <c r="C148" s="1" t="s">
        <v>17</v>
      </c>
      <c r="D148" s="12">
        <v>42004</v>
      </c>
      <c r="E148" s="14">
        <v>84521</v>
      </c>
    </row>
    <row r="149" spans="1:5" x14ac:dyDescent="0.25">
      <c r="A149">
        <v>4</v>
      </c>
      <c r="B149" s="3" t="s">
        <v>8</v>
      </c>
      <c r="C149" s="1" t="s">
        <v>17</v>
      </c>
      <c r="D149" s="12">
        <v>42004</v>
      </c>
      <c r="E149" s="14">
        <v>346122</v>
      </c>
    </row>
    <row r="150" spans="1:5" x14ac:dyDescent="0.25">
      <c r="A150">
        <v>5</v>
      </c>
      <c r="B150" s="3" t="s">
        <v>9</v>
      </c>
      <c r="C150" s="1" t="s">
        <v>17</v>
      </c>
      <c r="D150" s="12">
        <v>42004</v>
      </c>
      <c r="E150" s="14">
        <v>-261601</v>
      </c>
    </row>
    <row r="151" spans="1:5" x14ac:dyDescent="0.25">
      <c r="A151">
        <v>6</v>
      </c>
      <c r="B151" s="3" t="s">
        <v>10</v>
      </c>
      <c r="C151" s="1" t="s">
        <v>17</v>
      </c>
      <c r="D151" s="12">
        <v>42004</v>
      </c>
      <c r="E151" s="14">
        <v>2203</v>
      </c>
    </row>
    <row r="152" spans="1:5" x14ac:dyDescent="0.25">
      <c r="A152">
        <v>7</v>
      </c>
      <c r="B152" s="2" t="s">
        <v>11</v>
      </c>
      <c r="C152" s="1" t="s">
        <v>17</v>
      </c>
      <c r="D152" s="12">
        <v>42004</v>
      </c>
      <c r="E152" s="14">
        <v>125991</v>
      </c>
    </row>
    <row r="153" spans="1:5" x14ac:dyDescent="0.25">
      <c r="A153">
        <v>8</v>
      </c>
      <c r="B153" s="3" t="s">
        <v>12</v>
      </c>
      <c r="C153" s="1" t="s">
        <v>17</v>
      </c>
      <c r="D153" s="12">
        <v>42004</v>
      </c>
      <c r="E153" s="14">
        <v>117960</v>
      </c>
    </row>
    <row r="154" spans="1:5" x14ac:dyDescent="0.25">
      <c r="A154">
        <v>9</v>
      </c>
      <c r="B154" s="3" t="s">
        <v>15</v>
      </c>
      <c r="C154" s="1" t="s">
        <v>17</v>
      </c>
      <c r="D154" s="12">
        <v>42004</v>
      </c>
      <c r="E154" s="14">
        <v>39267</v>
      </c>
    </row>
    <row r="155" spans="1:5" x14ac:dyDescent="0.25">
      <c r="A155">
        <v>10</v>
      </c>
      <c r="B155" s="3" t="s">
        <v>29</v>
      </c>
      <c r="C155" s="1" t="s">
        <v>17</v>
      </c>
      <c r="D155" s="12">
        <v>42004</v>
      </c>
      <c r="E155" s="14"/>
    </row>
    <row r="156" spans="1:5" x14ac:dyDescent="0.25">
      <c r="A156">
        <v>11</v>
      </c>
      <c r="B156" s="4" t="s">
        <v>25</v>
      </c>
      <c r="C156" s="1" t="s">
        <v>17</v>
      </c>
      <c r="D156" s="12">
        <v>42004</v>
      </c>
      <c r="E156" s="14">
        <v>-97677</v>
      </c>
    </row>
    <row r="157" spans="1:5" x14ac:dyDescent="0.25">
      <c r="A157">
        <v>12</v>
      </c>
      <c r="B157" s="4" t="s">
        <v>26</v>
      </c>
      <c r="C157" s="1" t="s">
        <v>17</v>
      </c>
      <c r="D157" s="12">
        <v>42004</v>
      </c>
      <c r="E157" s="14">
        <v>170382</v>
      </c>
    </row>
    <row r="158" spans="1:5" x14ac:dyDescent="0.25">
      <c r="A158">
        <v>13</v>
      </c>
      <c r="B158" s="4" t="s">
        <v>27</v>
      </c>
      <c r="C158" s="1" t="s">
        <v>17</v>
      </c>
      <c r="D158" s="12">
        <v>42004</v>
      </c>
      <c r="E158" s="14">
        <v>3664</v>
      </c>
    </row>
    <row r="159" spans="1:5" x14ac:dyDescent="0.25">
      <c r="A159">
        <v>14</v>
      </c>
      <c r="B159" s="4" t="s">
        <v>28</v>
      </c>
      <c r="C159" s="1" t="s">
        <v>17</v>
      </c>
      <c r="D159" s="12">
        <v>42004</v>
      </c>
      <c r="E159" s="14">
        <v>2324</v>
      </c>
    </row>
    <row r="160" spans="1:5" x14ac:dyDescent="0.25">
      <c r="A160" s="8">
        <v>15</v>
      </c>
      <c r="B160" s="3" t="s">
        <v>13</v>
      </c>
      <c r="C160" s="9" t="s">
        <v>17</v>
      </c>
      <c r="D160" s="12">
        <v>42004</v>
      </c>
      <c r="E160" s="14">
        <v>8031</v>
      </c>
    </row>
    <row r="161" spans="1:5" x14ac:dyDescent="0.25">
      <c r="A161" s="5">
        <v>16</v>
      </c>
      <c r="B161" s="6" t="s">
        <v>14</v>
      </c>
      <c r="C161" s="7" t="s">
        <v>17</v>
      </c>
      <c r="D161" s="13">
        <v>42004</v>
      </c>
      <c r="E161" s="15"/>
    </row>
    <row r="162" spans="1:5" x14ac:dyDescent="0.25">
      <c r="A162">
        <v>1</v>
      </c>
      <c r="B162" s="2" t="s">
        <v>5</v>
      </c>
      <c r="C162" s="1" t="s">
        <v>18</v>
      </c>
      <c r="D162" s="12">
        <v>42004</v>
      </c>
      <c r="E162" s="14">
        <v>884497.34037882998</v>
      </c>
    </row>
    <row r="163" spans="1:5" x14ac:dyDescent="0.25">
      <c r="A163">
        <v>2</v>
      </c>
      <c r="B163" s="3" t="s">
        <v>6</v>
      </c>
      <c r="C163" s="1" t="s">
        <v>18</v>
      </c>
      <c r="D163" s="12">
        <v>42004</v>
      </c>
      <c r="E163" s="14">
        <v>45706.843000000001</v>
      </c>
    </row>
    <row r="164" spans="1:5" x14ac:dyDescent="0.25">
      <c r="A164">
        <v>3</v>
      </c>
      <c r="B164" s="3" t="s">
        <v>7</v>
      </c>
      <c r="C164" s="1" t="s">
        <v>18</v>
      </c>
      <c r="D164" s="12">
        <v>42004</v>
      </c>
      <c r="E164" s="14">
        <v>804773.49737882998</v>
      </c>
    </row>
    <row r="165" spans="1:5" x14ac:dyDescent="0.25">
      <c r="A165">
        <v>4</v>
      </c>
      <c r="B165" s="3" t="s">
        <v>8</v>
      </c>
      <c r="C165" s="1" t="s">
        <v>18</v>
      </c>
      <c r="D165" s="12">
        <v>42004</v>
      </c>
      <c r="E165" s="14">
        <v>2188418.5768616502</v>
      </c>
    </row>
    <row r="166" spans="1:5" x14ac:dyDescent="0.25">
      <c r="A166">
        <v>5</v>
      </c>
      <c r="B166" s="3" t="s">
        <v>9</v>
      </c>
      <c r="C166" s="1" t="s">
        <v>18</v>
      </c>
      <c r="D166" s="12">
        <v>42004</v>
      </c>
      <c r="E166" s="14">
        <v>-1383645.0794828199</v>
      </c>
    </row>
    <row r="167" spans="1:5" x14ac:dyDescent="0.25">
      <c r="A167">
        <v>6</v>
      </c>
      <c r="B167" s="3" t="s">
        <v>10</v>
      </c>
      <c r="C167" s="1" t="s">
        <v>18</v>
      </c>
      <c r="D167" s="12">
        <v>42004</v>
      </c>
      <c r="E167" s="14">
        <v>34017</v>
      </c>
    </row>
    <row r="168" spans="1:5" x14ac:dyDescent="0.25">
      <c r="A168">
        <v>7</v>
      </c>
      <c r="B168" s="2" t="s">
        <v>11</v>
      </c>
      <c r="C168" s="1" t="s">
        <v>18</v>
      </c>
      <c r="D168" s="12">
        <v>42004</v>
      </c>
      <c r="E168" s="14">
        <v>884497.340378833</v>
      </c>
    </row>
    <row r="169" spans="1:5" x14ac:dyDescent="0.25">
      <c r="A169">
        <v>8</v>
      </c>
      <c r="B169" s="3" t="s">
        <v>12</v>
      </c>
      <c r="C169" s="1" t="s">
        <v>18</v>
      </c>
      <c r="D169" s="12">
        <v>42004</v>
      </c>
      <c r="E169" s="14">
        <v>791497.340378833</v>
      </c>
    </row>
    <row r="170" spans="1:5" x14ac:dyDescent="0.25">
      <c r="A170">
        <v>9</v>
      </c>
      <c r="B170" s="3" t="s">
        <v>15</v>
      </c>
      <c r="C170" s="1" t="s">
        <v>18</v>
      </c>
      <c r="D170" s="12">
        <v>42004</v>
      </c>
      <c r="E170" s="14">
        <v>45285.843000000001</v>
      </c>
    </row>
    <row r="171" spans="1:5" x14ac:dyDescent="0.25">
      <c r="A171">
        <v>10</v>
      </c>
      <c r="B171" s="3" t="s">
        <v>29</v>
      </c>
      <c r="C171" s="1" t="s">
        <v>18</v>
      </c>
      <c r="D171" s="12">
        <v>42004</v>
      </c>
      <c r="E171" s="14"/>
    </row>
    <row r="172" spans="1:5" x14ac:dyDescent="0.25">
      <c r="A172">
        <v>11</v>
      </c>
      <c r="B172" s="4" t="s">
        <v>25</v>
      </c>
      <c r="C172" s="1" t="s">
        <v>18</v>
      </c>
      <c r="D172" s="12">
        <v>42004</v>
      </c>
      <c r="E172" s="14">
        <v>79989.386505729504</v>
      </c>
    </row>
    <row r="173" spans="1:5" x14ac:dyDescent="0.25">
      <c r="A173">
        <v>12</v>
      </c>
      <c r="B173" s="4" t="s">
        <v>26</v>
      </c>
      <c r="C173" s="1" t="s">
        <v>18</v>
      </c>
      <c r="D173" s="12">
        <v>42004</v>
      </c>
      <c r="E173" s="14">
        <v>661791.88016165304</v>
      </c>
    </row>
    <row r="174" spans="1:5" x14ac:dyDescent="0.25">
      <c r="A174">
        <v>13</v>
      </c>
      <c r="B174" s="4" t="s">
        <v>27</v>
      </c>
      <c r="C174" s="1" t="s">
        <v>18</v>
      </c>
      <c r="D174" s="12">
        <v>42004</v>
      </c>
      <c r="E174" s="14">
        <v>154.75781000000001</v>
      </c>
    </row>
    <row r="175" spans="1:5" x14ac:dyDescent="0.25">
      <c r="A175">
        <v>14</v>
      </c>
      <c r="B175" s="4" t="s">
        <v>28</v>
      </c>
      <c r="C175" s="1" t="s">
        <v>18</v>
      </c>
      <c r="D175" s="12">
        <v>42004</v>
      </c>
      <c r="E175" s="14">
        <v>4275.4729014499999</v>
      </c>
    </row>
    <row r="176" spans="1:5" x14ac:dyDescent="0.25">
      <c r="A176">
        <v>15</v>
      </c>
      <c r="B176" s="3" t="s">
        <v>13</v>
      </c>
      <c r="C176" s="1" t="s">
        <v>18</v>
      </c>
      <c r="D176" s="12">
        <v>42004</v>
      </c>
      <c r="E176" s="14">
        <v>93000</v>
      </c>
    </row>
    <row r="177" spans="1:5" x14ac:dyDescent="0.25">
      <c r="A177" s="5">
        <v>16</v>
      </c>
      <c r="B177" s="6" t="s">
        <v>14</v>
      </c>
      <c r="C177" s="7" t="s">
        <v>18</v>
      </c>
      <c r="D177" s="13">
        <v>42004</v>
      </c>
      <c r="E177" s="15"/>
    </row>
    <row r="178" spans="1:5" x14ac:dyDescent="0.25">
      <c r="A178">
        <v>1</v>
      </c>
      <c r="B178" s="2" t="s">
        <v>5</v>
      </c>
      <c r="C178" s="1" t="s">
        <v>19</v>
      </c>
      <c r="D178" s="12">
        <v>42004</v>
      </c>
      <c r="E178" s="14">
        <v>362537.194928549</v>
      </c>
    </row>
    <row r="179" spans="1:5" x14ac:dyDescent="0.25">
      <c r="A179">
        <v>2</v>
      </c>
      <c r="B179" s="3" t="s">
        <v>6</v>
      </c>
      <c r="C179" s="1" t="s">
        <v>19</v>
      </c>
      <c r="D179" s="12">
        <v>42004</v>
      </c>
      <c r="E179" s="14">
        <v>-11326.6</v>
      </c>
    </row>
    <row r="180" spans="1:5" x14ac:dyDescent="0.25">
      <c r="A180">
        <v>3</v>
      </c>
      <c r="B180" s="3" t="s">
        <v>7</v>
      </c>
      <c r="C180" s="1" t="s">
        <v>19</v>
      </c>
      <c r="D180" s="12">
        <v>42004</v>
      </c>
      <c r="E180" s="14">
        <v>342015.34214854898</v>
      </c>
    </row>
    <row r="181" spans="1:5" x14ac:dyDescent="0.25">
      <c r="A181">
        <v>4</v>
      </c>
      <c r="B181" s="3" t="s">
        <v>8</v>
      </c>
      <c r="C181" s="1" t="s">
        <v>19</v>
      </c>
      <c r="D181" s="12">
        <v>42004</v>
      </c>
      <c r="E181" s="14">
        <v>1163824.3421485501</v>
      </c>
    </row>
    <row r="182" spans="1:5" x14ac:dyDescent="0.25">
      <c r="A182">
        <v>5</v>
      </c>
      <c r="B182" s="3" t="s">
        <v>9</v>
      </c>
      <c r="C182" s="1" t="s">
        <v>19</v>
      </c>
      <c r="D182" s="12">
        <v>42004</v>
      </c>
      <c r="E182" s="14">
        <v>-821809</v>
      </c>
    </row>
    <row r="183" spans="1:5" x14ac:dyDescent="0.25">
      <c r="A183">
        <v>6</v>
      </c>
      <c r="B183" s="3" t="s">
        <v>10</v>
      </c>
      <c r="C183" s="1" t="s">
        <v>19</v>
      </c>
      <c r="D183" s="12">
        <v>42004</v>
      </c>
      <c r="E183" s="14">
        <v>31848.45278</v>
      </c>
    </row>
    <row r="184" spans="1:5" x14ac:dyDescent="0.25">
      <c r="A184">
        <v>7</v>
      </c>
      <c r="B184" s="2" t="s">
        <v>11</v>
      </c>
      <c r="C184" s="1" t="s">
        <v>19</v>
      </c>
      <c r="D184" s="12">
        <v>42004</v>
      </c>
      <c r="E184" s="14">
        <v>362537.19554954901</v>
      </c>
    </row>
    <row r="185" spans="1:5" x14ac:dyDescent="0.25">
      <c r="A185">
        <v>8</v>
      </c>
      <c r="B185" s="3" t="s">
        <v>12</v>
      </c>
      <c r="C185" s="1" t="s">
        <v>19</v>
      </c>
      <c r="D185" s="12">
        <v>42004</v>
      </c>
      <c r="E185" s="14">
        <v>306162.04892854899</v>
      </c>
    </row>
    <row r="186" spans="1:5" x14ac:dyDescent="0.25">
      <c r="A186">
        <v>9</v>
      </c>
      <c r="B186" s="3" t="s">
        <v>15</v>
      </c>
      <c r="C186" s="1" t="s">
        <v>19</v>
      </c>
      <c r="D186" s="12">
        <v>42004</v>
      </c>
      <c r="E186" s="14">
        <v>-12294.5018133502</v>
      </c>
    </row>
    <row r="187" spans="1:5" x14ac:dyDescent="0.25">
      <c r="A187">
        <v>10</v>
      </c>
      <c r="B187" s="3" t="s">
        <v>29</v>
      </c>
      <c r="C187" s="1" t="s">
        <v>19</v>
      </c>
      <c r="D187" s="12">
        <v>42004</v>
      </c>
      <c r="E187" s="14"/>
    </row>
    <row r="188" spans="1:5" x14ac:dyDescent="0.25">
      <c r="A188">
        <v>11</v>
      </c>
      <c r="B188" s="4" t="s">
        <v>25</v>
      </c>
      <c r="C188" s="1" t="s">
        <v>19</v>
      </c>
      <c r="D188" s="12">
        <v>42004</v>
      </c>
      <c r="E188" s="14">
        <v>163516.36300000001</v>
      </c>
    </row>
    <row r="189" spans="1:5" x14ac:dyDescent="0.25">
      <c r="A189">
        <v>12</v>
      </c>
      <c r="B189" s="4" t="s">
        <v>26</v>
      </c>
      <c r="C189" s="1" t="s">
        <v>19</v>
      </c>
      <c r="D189" s="12">
        <v>42004</v>
      </c>
      <c r="E189" s="14">
        <v>151673.18774189899</v>
      </c>
    </row>
    <row r="190" spans="1:5" x14ac:dyDescent="0.25">
      <c r="A190">
        <v>13</v>
      </c>
      <c r="B190" s="4" t="s">
        <v>27</v>
      </c>
      <c r="C190" s="1" t="s">
        <v>19</v>
      </c>
      <c r="D190" s="12">
        <v>42004</v>
      </c>
      <c r="E190" s="14">
        <v>327</v>
      </c>
    </row>
    <row r="191" spans="1:5" x14ac:dyDescent="0.25">
      <c r="A191" s="8">
        <v>14</v>
      </c>
      <c r="B191" s="4" t="s">
        <v>28</v>
      </c>
      <c r="C191" s="1" t="s">
        <v>19</v>
      </c>
      <c r="D191" s="12">
        <v>42004</v>
      </c>
      <c r="E191" s="14">
        <v>2940</v>
      </c>
    </row>
    <row r="192" spans="1:5" x14ac:dyDescent="0.25">
      <c r="A192" s="8">
        <v>15</v>
      </c>
      <c r="B192" s="3" t="s">
        <v>13</v>
      </c>
      <c r="C192" s="1" t="s">
        <v>19</v>
      </c>
      <c r="D192" s="12">
        <v>42004</v>
      </c>
      <c r="E192" s="14">
        <v>56375.146621</v>
      </c>
    </row>
    <row r="193" spans="1:5" x14ac:dyDescent="0.25">
      <c r="A193" s="5">
        <v>16</v>
      </c>
      <c r="B193" s="6" t="s">
        <v>14</v>
      </c>
      <c r="C193" s="7" t="s">
        <v>19</v>
      </c>
      <c r="D193" s="13">
        <v>42004</v>
      </c>
      <c r="E193" s="15"/>
    </row>
    <row r="194" spans="1:5" x14ac:dyDescent="0.25">
      <c r="A194">
        <v>1</v>
      </c>
      <c r="B194" s="2" t="s">
        <v>5</v>
      </c>
      <c r="C194" s="1" t="s">
        <v>20</v>
      </c>
      <c r="D194" s="12">
        <v>42004</v>
      </c>
      <c r="E194" s="14">
        <v>1223020</v>
      </c>
    </row>
    <row r="195" spans="1:5" x14ac:dyDescent="0.25">
      <c r="A195">
        <v>2</v>
      </c>
      <c r="B195" s="3" t="s">
        <v>6</v>
      </c>
      <c r="C195" s="1" t="s">
        <v>20</v>
      </c>
      <c r="D195" s="12">
        <v>42004</v>
      </c>
      <c r="E195" s="14">
        <v>64093</v>
      </c>
    </row>
    <row r="196" spans="1:5" x14ac:dyDescent="0.25">
      <c r="A196">
        <v>3</v>
      </c>
      <c r="B196" s="3" t="s">
        <v>7</v>
      </c>
      <c r="C196" s="1" t="s">
        <v>20</v>
      </c>
      <c r="D196" s="12">
        <v>42004</v>
      </c>
      <c r="E196" s="14">
        <v>1125480</v>
      </c>
    </row>
    <row r="197" spans="1:5" x14ac:dyDescent="0.25">
      <c r="A197">
        <v>4</v>
      </c>
      <c r="B197" s="3" t="s">
        <v>8</v>
      </c>
      <c r="C197" s="1" t="s">
        <v>20</v>
      </c>
      <c r="D197" s="12">
        <v>42004</v>
      </c>
      <c r="E197" s="14">
        <v>2698907</v>
      </c>
    </row>
    <row r="198" spans="1:5" x14ac:dyDescent="0.25">
      <c r="A198">
        <v>5</v>
      </c>
      <c r="B198" s="3" t="s">
        <v>9</v>
      </c>
      <c r="C198" s="1" t="s">
        <v>20</v>
      </c>
      <c r="D198" s="12">
        <v>42004</v>
      </c>
      <c r="E198" s="14">
        <v>-1573427</v>
      </c>
    </row>
    <row r="199" spans="1:5" x14ac:dyDescent="0.25">
      <c r="A199">
        <v>6</v>
      </c>
      <c r="B199" s="3" t="s">
        <v>10</v>
      </c>
      <c r="C199" s="1" t="s">
        <v>20</v>
      </c>
      <c r="D199" s="12">
        <v>42004</v>
      </c>
      <c r="E199" s="14">
        <v>33447</v>
      </c>
    </row>
    <row r="200" spans="1:5" x14ac:dyDescent="0.25">
      <c r="A200">
        <v>7</v>
      </c>
      <c r="B200" s="2" t="s">
        <v>11</v>
      </c>
      <c r="C200" s="1" t="s">
        <v>20</v>
      </c>
      <c r="D200" s="12">
        <v>42004</v>
      </c>
      <c r="E200" s="14">
        <v>1223020</v>
      </c>
    </row>
    <row r="201" spans="1:5" x14ac:dyDescent="0.25">
      <c r="A201">
        <v>8</v>
      </c>
      <c r="B201" s="3" t="s">
        <v>12</v>
      </c>
      <c r="C201" s="1" t="s">
        <v>20</v>
      </c>
      <c r="D201" s="12">
        <v>42004</v>
      </c>
      <c r="E201" s="14">
        <v>1106020</v>
      </c>
    </row>
    <row r="202" spans="1:5" x14ac:dyDescent="0.25">
      <c r="A202">
        <v>9</v>
      </c>
      <c r="B202" s="3" t="s">
        <v>15</v>
      </c>
      <c r="C202" s="1" t="s">
        <v>20</v>
      </c>
      <c r="D202" s="12">
        <v>42004</v>
      </c>
      <c r="E202" s="14">
        <v>61914</v>
      </c>
    </row>
    <row r="203" spans="1:5" x14ac:dyDescent="0.25">
      <c r="A203">
        <v>10</v>
      </c>
      <c r="B203" s="3" t="s">
        <v>29</v>
      </c>
      <c r="C203" s="1" t="s">
        <v>20</v>
      </c>
      <c r="D203" s="12">
        <v>42004</v>
      </c>
      <c r="E203" s="14"/>
    </row>
    <row r="204" spans="1:5" x14ac:dyDescent="0.25">
      <c r="A204">
        <v>11</v>
      </c>
      <c r="B204" s="4" t="s">
        <v>25</v>
      </c>
      <c r="C204" s="1" t="s">
        <v>20</v>
      </c>
      <c r="D204" s="12">
        <v>42004</v>
      </c>
      <c r="E204" s="14">
        <v>-548567</v>
      </c>
    </row>
    <row r="205" spans="1:5" x14ac:dyDescent="0.25">
      <c r="A205">
        <v>12</v>
      </c>
      <c r="B205" s="4" t="s">
        <v>26</v>
      </c>
      <c r="C205" s="1" t="s">
        <v>20</v>
      </c>
      <c r="D205" s="12">
        <v>42004</v>
      </c>
      <c r="E205" s="14">
        <v>1586806</v>
      </c>
    </row>
    <row r="206" spans="1:5" x14ac:dyDescent="0.25">
      <c r="A206">
        <v>13</v>
      </c>
      <c r="B206" s="4" t="s">
        <v>27</v>
      </c>
      <c r="C206" s="1" t="s">
        <v>20</v>
      </c>
      <c r="D206" s="12">
        <v>42004</v>
      </c>
      <c r="E206" s="14"/>
    </row>
    <row r="207" spans="1:5" x14ac:dyDescent="0.25">
      <c r="A207">
        <v>14</v>
      </c>
      <c r="B207" s="4" t="s">
        <v>28</v>
      </c>
      <c r="C207" s="1" t="s">
        <v>20</v>
      </c>
      <c r="D207" s="12">
        <v>42004</v>
      </c>
      <c r="E207" s="14">
        <v>5867</v>
      </c>
    </row>
    <row r="208" spans="1:5" x14ac:dyDescent="0.25">
      <c r="A208" s="8">
        <v>15</v>
      </c>
      <c r="B208" s="3" t="s">
        <v>13</v>
      </c>
      <c r="C208" s="1" t="s">
        <v>20</v>
      </c>
      <c r="D208" s="12">
        <v>42004</v>
      </c>
      <c r="E208" s="14">
        <v>117000</v>
      </c>
    </row>
    <row r="209" spans="1:5" x14ac:dyDescent="0.25">
      <c r="A209" s="5">
        <v>16</v>
      </c>
      <c r="B209" s="6" t="s">
        <v>14</v>
      </c>
      <c r="C209" s="7" t="s">
        <v>20</v>
      </c>
      <c r="D209" s="13">
        <v>42004</v>
      </c>
      <c r="E209" s="15"/>
    </row>
    <row r="210" spans="1:5" x14ac:dyDescent="0.25">
      <c r="A210">
        <v>1</v>
      </c>
      <c r="B210" s="2" t="s">
        <v>5</v>
      </c>
      <c r="C210" s="10" t="s">
        <v>21</v>
      </c>
      <c r="D210" s="12">
        <v>42004</v>
      </c>
      <c r="E210" s="14">
        <v>2666046.7244098303</v>
      </c>
    </row>
    <row r="211" spans="1:5" x14ac:dyDescent="0.25">
      <c r="A211">
        <v>2</v>
      </c>
      <c r="B211" s="3" t="s">
        <v>6</v>
      </c>
      <c r="C211" s="10" t="s">
        <v>21</v>
      </c>
      <c r="D211" s="12">
        <v>42004</v>
      </c>
      <c r="E211" s="14">
        <v>147237.5063224512</v>
      </c>
    </row>
    <row r="212" spans="1:5" x14ac:dyDescent="0.25">
      <c r="A212">
        <v>3</v>
      </c>
      <c r="B212" s="3" t="s">
        <v>7</v>
      </c>
      <c r="C212" s="10" t="s">
        <v>21</v>
      </c>
      <c r="D212" s="12">
        <v>42004</v>
      </c>
      <c r="E212" s="14">
        <v>2415037.3534673792</v>
      </c>
    </row>
    <row r="213" spans="1:5" x14ac:dyDescent="0.25">
      <c r="A213">
        <v>4</v>
      </c>
      <c r="B213" s="3" t="s">
        <v>8</v>
      </c>
      <c r="C213" s="10" t="s">
        <v>21</v>
      </c>
      <c r="D213" s="12">
        <v>42004</v>
      </c>
      <c r="E213" s="14">
        <v>6573943.4329502014</v>
      </c>
    </row>
    <row r="214" spans="1:5" x14ac:dyDescent="0.25">
      <c r="A214">
        <v>5</v>
      </c>
      <c r="B214" s="3" t="s">
        <v>9</v>
      </c>
      <c r="C214" s="10" t="s">
        <v>21</v>
      </c>
      <c r="D214" s="12">
        <v>42004</v>
      </c>
      <c r="E214" s="14">
        <v>-4158906.0794828194</v>
      </c>
    </row>
    <row r="215" spans="1:5" x14ac:dyDescent="0.25">
      <c r="A215">
        <v>6</v>
      </c>
      <c r="B215" s="3" t="s">
        <v>10</v>
      </c>
      <c r="C215" s="10" t="s">
        <v>21</v>
      </c>
      <c r="D215" s="12">
        <v>42004</v>
      </c>
      <c r="E215" s="14">
        <v>103771.86462000001</v>
      </c>
    </row>
    <row r="216" spans="1:5" x14ac:dyDescent="0.25">
      <c r="A216">
        <v>7</v>
      </c>
      <c r="B216" s="2" t="s">
        <v>11</v>
      </c>
      <c r="C216" s="10" t="s">
        <v>21</v>
      </c>
      <c r="D216" s="12">
        <v>42004</v>
      </c>
      <c r="E216" s="14">
        <v>2666056.7223423901</v>
      </c>
    </row>
    <row r="217" spans="1:5" x14ac:dyDescent="0.25">
      <c r="A217">
        <v>8</v>
      </c>
      <c r="B217" s="3" t="s">
        <v>12</v>
      </c>
      <c r="C217" s="10" t="s">
        <v>21</v>
      </c>
      <c r="D217" s="12">
        <v>42004</v>
      </c>
      <c r="E217" s="14">
        <v>2383368.7344213906</v>
      </c>
    </row>
    <row r="218" spans="1:5" x14ac:dyDescent="0.25">
      <c r="A218">
        <v>9</v>
      </c>
      <c r="B218" s="3" t="s">
        <v>15</v>
      </c>
      <c r="C218" s="10" t="s">
        <v>21</v>
      </c>
      <c r="D218" s="12">
        <v>42004</v>
      </c>
      <c r="E218" s="14">
        <v>142077.76321065795</v>
      </c>
    </row>
    <row r="219" spans="1:5" x14ac:dyDescent="0.25">
      <c r="A219">
        <v>10</v>
      </c>
      <c r="B219" s="3" t="s">
        <v>29</v>
      </c>
      <c r="C219" s="10" t="s">
        <v>21</v>
      </c>
      <c r="D219" s="12">
        <v>42004</v>
      </c>
      <c r="E219" s="14"/>
    </row>
    <row r="220" spans="1:5" x14ac:dyDescent="0.25">
      <c r="A220">
        <v>11</v>
      </c>
      <c r="B220" s="4" t="s">
        <v>25</v>
      </c>
      <c r="C220" s="10" t="s">
        <v>21</v>
      </c>
      <c r="D220" s="12">
        <v>42004</v>
      </c>
      <c r="E220" s="14">
        <v>-450940.57049427048</v>
      </c>
    </row>
    <row r="221" spans="1:5" x14ac:dyDescent="0.25">
      <c r="A221">
        <v>12</v>
      </c>
      <c r="B221" s="4" t="s">
        <v>26</v>
      </c>
      <c r="C221" s="10" t="s">
        <v>21</v>
      </c>
      <c r="D221" s="12">
        <v>42004</v>
      </c>
      <c r="E221" s="14">
        <v>2671516.045733552</v>
      </c>
    </row>
    <row r="222" spans="1:5" x14ac:dyDescent="0.25">
      <c r="A222" s="8">
        <v>13</v>
      </c>
      <c r="B222" s="4" t="s">
        <v>27</v>
      </c>
      <c r="C222" s="10" t="s">
        <v>21</v>
      </c>
      <c r="D222" s="12">
        <v>42004</v>
      </c>
      <c r="E222" s="14">
        <v>4206.0230699999993</v>
      </c>
    </row>
    <row r="223" spans="1:5" x14ac:dyDescent="0.25">
      <c r="A223" s="8">
        <v>14</v>
      </c>
      <c r="B223" s="4" t="s">
        <v>28</v>
      </c>
      <c r="C223" s="10" t="s">
        <v>21</v>
      </c>
      <c r="D223" s="12">
        <v>42004</v>
      </c>
      <c r="E223" s="14">
        <v>16509.472901450001</v>
      </c>
    </row>
    <row r="224" spans="1:5" x14ac:dyDescent="0.25">
      <c r="A224" s="8">
        <v>15</v>
      </c>
      <c r="B224" s="3" t="s">
        <v>13</v>
      </c>
      <c r="C224" s="10" t="s">
        <v>21</v>
      </c>
      <c r="D224" s="12">
        <v>42004</v>
      </c>
      <c r="E224" s="14">
        <v>282687.98792099999</v>
      </c>
    </row>
    <row r="225" spans="1:5" x14ac:dyDescent="0.25">
      <c r="A225" s="5">
        <v>16</v>
      </c>
      <c r="B225" s="6" t="s">
        <v>14</v>
      </c>
      <c r="C225" s="11" t="s">
        <v>21</v>
      </c>
      <c r="D225" s="13">
        <v>42004</v>
      </c>
      <c r="E225" s="15"/>
    </row>
    <row r="226" spans="1:5" x14ac:dyDescent="0.25">
      <c r="A226">
        <v>1</v>
      </c>
      <c r="B226" s="2" t="s">
        <v>5</v>
      </c>
      <c r="C226" s="1" t="s">
        <v>4</v>
      </c>
      <c r="D226" s="12">
        <v>41639</v>
      </c>
      <c r="E226" s="14">
        <v>52072</v>
      </c>
    </row>
    <row r="227" spans="1:5" x14ac:dyDescent="0.25">
      <c r="A227">
        <v>2</v>
      </c>
      <c r="B227" s="3" t="s">
        <v>6</v>
      </c>
      <c r="C227" s="1" t="s">
        <v>4</v>
      </c>
      <c r="D227" s="12">
        <v>41639</v>
      </c>
      <c r="E227" s="14">
        <v>-6750</v>
      </c>
    </row>
    <row r="228" spans="1:5" x14ac:dyDescent="0.25">
      <c r="A228">
        <v>3</v>
      </c>
      <c r="B228" s="3" t="s">
        <v>7</v>
      </c>
      <c r="C228" s="1" t="s">
        <v>4</v>
      </c>
      <c r="D228" s="12">
        <v>41639</v>
      </c>
      <c r="E228" s="14">
        <v>57176</v>
      </c>
    </row>
    <row r="229" spans="1:5" x14ac:dyDescent="0.25">
      <c r="A229">
        <v>4</v>
      </c>
      <c r="B229" s="3" t="s">
        <v>8</v>
      </c>
      <c r="C229" s="1" t="s">
        <v>4</v>
      </c>
      <c r="D229" s="12">
        <v>41639</v>
      </c>
      <c r="E229" s="14">
        <v>169171</v>
      </c>
    </row>
    <row r="230" spans="1:5" x14ac:dyDescent="0.25">
      <c r="A230">
        <v>5</v>
      </c>
      <c r="B230" s="3" t="s">
        <v>9</v>
      </c>
      <c r="C230" s="1" t="s">
        <v>4</v>
      </c>
      <c r="D230" s="12">
        <v>41639</v>
      </c>
      <c r="E230" s="14">
        <v>-111995</v>
      </c>
    </row>
    <row r="231" spans="1:5" x14ac:dyDescent="0.25">
      <c r="A231">
        <v>6</v>
      </c>
      <c r="B231" s="3" t="s">
        <v>10</v>
      </c>
      <c r="C231" s="1" t="s">
        <v>4</v>
      </c>
      <c r="D231" s="12">
        <v>41639</v>
      </c>
      <c r="E231" s="14">
        <v>1646</v>
      </c>
    </row>
    <row r="232" spans="1:5" x14ac:dyDescent="0.25">
      <c r="A232">
        <v>7</v>
      </c>
      <c r="B232" s="2" t="s">
        <v>11</v>
      </c>
      <c r="C232" s="1" t="s">
        <v>4</v>
      </c>
      <c r="D232" s="12">
        <v>41639</v>
      </c>
      <c r="E232" s="14">
        <v>52072</v>
      </c>
    </row>
    <row r="233" spans="1:5" x14ac:dyDescent="0.25">
      <c r="A233">
        <v>8</v>
      </c>
      <c r="B233" s="3" t="s">
        <v>12</v>
      </c>
      <c r="C233" s="1" t="s">
        <v>4</v>
      </c>
      <c r="D233" s="12">
        <v>41639</v>
      </c>
      <c r="E233" s="14">
        <v>45418</v>
      </c>
    </row>
    <row r="234" spans="1:5" x14ac:dyDescent="0.25">
      <c r="A234">
        <v>9</v>
      </c>
      <c r="B234" s="3" t="s">
        <v>15</v>
      </c>
      <c r="C234" s="1" t="s">
        <v>4</v>
      </c>
      <c r="D234" s="12">
        <v>41639</v>
      </c>
      <c r="E234" s="14">
        <v>-6128</v>
      </c>
    </row>
    <row r="235" spans="1:5" x14ac:dyDescent="0.25">
      <c r="A235">
        <v>10</v>
      </c>
      <c r="B235" s="3" t="s">
        <v>29</v>
      </c>
      <c r="C235" s="1" t="s">
        <v>4</v>
      </c>
      <c r="D235" s="12">
        <v>41639</v>
      </c>
      <c r="E235" s="14"/>
    </row>
    <row r="236" spans="1:5" x14ac:dyDescent="0.25">
      <c r="A236">
        <v>11</v>
      </c>
      <c r="B236" s="4" t="s">
        <v>25</v>
      </c>
      <c r="C236" s="1" t="s">
        <v>4</v>
      </c>
      <c r="D236" s="12">
        <v>41639</v>
      </c>
      <c r="E236" s="14">
        <v>-39564</v>
      </c>
    </row>
    <row r="237" spans="1:5" x14ac:dyDescent="0.25">
      <c r="A237">
        <v>12</v>
      </c>
      <c r="B237" s="4" t="s">
        <v>26</v>
      </c>
      <c r="C237" s="1" t="s">
        <v>4</v>
      </c>
      <c r="D237" s="12">
        <v>41639</v>
      </c>
      <c r="E237" s="14">
        <v>90141</v>
      </c>
    </row>
    <row r="238" spans="1:5" x14ac:dyDescent="0.25">
      <c r="A238">
        <v>13</v>
      </c>
      <c r="B238" s="4" t="s">
        <v>27</v>
      </c>
      <c r="C238" s="1" t="s">
        <v>4</v>
      </c>
      <c r="D238" s="12">
        <v>41639</v>
      </c>
      <c r="E238" s="14">
        <v>8</v>
      </c>
    </row>
    <row r="239" spans="1:5" x14ac:dyDescent="0.25">
      <c r="A239">
        <v>14</v>
      </c>
      <c r="B239" s="4" t="s">
        <v>28</v>
      </c>
      <c r="C239" s="1" t="s">
        <v>4</v>
      </c>
      <c r="D239" s="12">
        <v>41639</v>
      </c>
      <c r="E239" s="14">
        <v>961</v>
      </c>
    </row>
    <row r="240" spans="1:5" x14ac:dyDescent="0.25">
      <c r="A240">
        <v>15</v>
      </c>
      <c r="B240" s="3" t="s">
        <v>13</v>
      </c>
      <c r="C240" s="1" t="s">
        <v>4</v>
      </c>
      <c r="D240" s="12">
        <v>41639</v>
      </c>
      <c r="E240" s="14">
        <v>6654</v>
      </c>
    </row>
    <row r="241" spans="1:5" x14ac:dyDescent="0.25">
      <c r="A241" s="5">
        <v>16</v>
      </c>
      <c r="B241" s="6" t="s">
        <v>14</v>
      </c>
      <c r="C241" s="7" t="s">
        <v>4</v>
      </c>
      <c r="D241" s="13">
        <v>41639</v>
      </c>
      <c r="E241" s="15"/>
    </row>
    <row r="242" spans="1:5" x14ac:dyDescent="0.25">
      <c r="A242">
        <v>1</v>
      </c>
      <c r="B242" s="2" t="s">
        <v>5</v>
      </c>
      <c r="C242" s="1" t="s">
        <v>16</v>
      </c>
      <c r="D242" s="12">
        <v>41639</v>
      </c>
      <c r="E242" s="14">
        <v>3298</v>
      </c>
    </row>
    <row r="243" spans="1:5" x14ac:dyDescent="0.25">
      <c r="A243">
        <v>2</v>
      </c>
      <c r="B243" s="3" t="s">
        <v>6</v>
      </c>
      <c r="C243" s="1" t="s">
        <v>16</v>
      </c>
      <c r="D243" s="12">
        <v>41639</v>
      </c>
      <c r="E243" s="14">
        <v>241</v>
      </c>
    </row>
    <row r="244" spans="1:5" x14ac:dyDescent="0.25">
      <c r="A244">
        <v>3</v>
      </c>
      <c r="B244" s="3" t="s">
        <v>7</v>
      </c>
      <c r="C244" s="1" t="s">
        <v>16</v>
      </c>
      <c r="D244" s="12">
        <v>41639</v>
      </c>
      <c r="E244" s="14">
        <v>2404</v>
      </c>
    </row>
    <row r="245" spans="1:5" x14ac:dyDescent="0.25">
      <c r="A245">
        <v>4</v>
      </c>
      <c r="B245" s="3" t="s">
        <v>8</v>
      </c>
      <c r="C245" s="1" t="s">
        <v>16</v>
      </c>
      <c r="D245" s="12">
        <v>41639</v>
      </c>
      <c r="E245" s="14">
        <v>12932</v>
      </c>
    </row>
    <row r="246" spans="1:5" x14ac:dyDescent="0.25">
      <c r="A246">
        <v>5</v>
      </c>
      <c r="B246" s="3" t="s">
        <v>9</v>
      </c>
      <c r="C246" s="1" t="s">
        <v>16</v>
      </c>
      <c r="D246" s="12">
        <v>41639</v>
      </c>
      <c r="E246" s="14">
        <v>-10528</v>
      </c>
    </row>
    <row r="247" spans="1:5" x14ac:dyDescent="0.25">
      <c r="A247">
        <v>6</v>
      </c>
      <c r="B247" s="3" t="s">
        <v>10</v>
      </c>
      <c r="C247" s="1" t="s">
        <v>16</v>
      </c>
      <c r="D247" s="12">
        <v>41639</v>
      </c>
      <c r="E247" s="14">
        <v>653</v>
      </c>
    </row>
    <row r="248" spans="1:5" x14ac:dyDescent="0.25">
      <c r="A248">
        <v>7</v>
      </c>
      <c r="B248" s="2" t="s">
        <v>11</v>
      </c>
      <c r="C248" s="1" t="s">
        <v>16</v>
      </c>
      <c r="D248" s="12">
        <v>41639</v>
      </c>
      <c r="E248" s="14">
        <v>3314</v>
      </c>
    </row>
    <row r="249" spans="1:5" x14ac:dyDescent="0.25">
      <c r="A249">
        <v>8</v>
      </c>
      <c r="B249" s="3" t="s">
        <v>12</v>
      </c>
      <c r="C249" s="1" t="s">
        <v>16</v>
      </c>
      <c r="D249" s="12">
        <v>41639</v>
      </c>
      <c r="E249" s="14">
        <v>1128</v>
      </c>
    </row>
    <row r="250" spans="1:5" x14ac:dyDescent="0.25">
      <c r="A250">
        <v>9</v>
      </c>
      <c r="B250" s="3" t="s">
        <v>15</v>
      </c>
      <c r="C250" s="1" t="s">
        <v>16</v>
      </c>
      <c r="D250" s="12">
        <v>41639</v>
      </c>
      <c r="E250" s="14">
        <v>-655</v>
      </c>
    </row>
    <row r="251" spans="1:5" x14ac:dyDescent="0.25">
      <c r="A251">
        <v>10</v>
      </c>
      <c r="B251" s="3" t="s">
        <v>29</v>
      </c>
      <c r="C251" s="1" t="s">
        <v>16</v>
      </c>
      <c r="D251" s="12">
        <v>41639</v>
      </c>
      <c r="E251" s="14"/>
    </row>
    <row r="252" spans="1:5" x14ac:dyDescent="0.25">
      <c r="A252">
        <v>11</v>
      </c>
      <c r="B252" s="4" t="s">
        <v>25</v>
      </c>
      <c r="C252" s="1" t="s">
        <v>16</v>
      </c>
      <c r="D252" s="12">
        <v>41639</v>
      </c>
      <c r="E252" s="14">
        <v>1328</v>
      </c>
    </row>
    <row r="253" spans="1:5" x14ac:dyDescent="0.25">
      <c r="A253">
        <v>12</v>
      </c>
      <c r="B253" s="4" t="s">
        <v>26</v>
      </c>
      <c r="C253" s="1" t="s">
        <v>16</v>
      </c>
      <c r="D253" s="12">
        <v>41639</v>
      </c>
      <c r="E253" s="14">
        <v>405</v>
      </c>
    </row>
    <row r="254" spans="1:5" x14ac:dyDescent="0.25">
      <c r="A254">
        <v>13</v>
      </c>
      <c r="B254" s="4" t="s">
        <v>27</v>
      </c>
      <c r="C254" s="1" t="s">
        <v>16</v>
      </c>
      <c r="D254" s="12">
        <v>41639</v>
      </c>
      <c r="E254" s="14"/>
    </row>
    <row r="255" spans="1:5" x14ac:dyDescent="0.25">
      <c r="A255">
        <v>14</v>
      </c>
      <c r="B255" s="4" t="s">
        <v>28</v>
      </c>
      <c r="C255" s="1" t="s">
        <v>16</v>
      </c>
      <c r="D255" s="12">
        <v>41639</v>
      </c>
      <c r="E255" s="14">
        <v>50</v>
      </c>
    </row>
    <row r="256" spans="1:5" x14ac:dyDescent="0.25">
      <c r="A256" s="8">
        <v>15</v>
      </c>
      <c r="B256" s="3" t="s">
        <v>13</v>
      </c>
      <c r="C256" s="1" t="s">
        <v>16</v>
      </c>
      <c r="D256" s="12">
        <v>41639</v>
      </c>
      <c r="E256" s="14">
        <v>2186</v>
      </c>
    </row>
    <row r="257" spans="1:5" x14ac:dyDescent="0.25">
      <c r="A257" s="5">
        <v>16</v>
      </c>
      <c r="B257" s="6" t="s">
        <v>14</v>
      </c>
      <c r="C257" s="7" t="s">
        <v>16</v>
      </c>
      <c r="D257" s="13">
        <v>41639</v>
      </c>
      <c r="E257" s="15"/>
    </row>
    <row r="258" spans="1:5" x14ac:dyDescent="0.25">
      <c r="A258">
        <v>1</v>
      </c>
      <c r="B258" s="2" t="s">
        <v>5</v>
      </c>
      <c r="C258" s="1" t="s">
        <v>17</v>
      </c>
      <c r="D258" s="12">
        <v>41639</v>
      </c>
      <c r="E258" s="14">
        <v>-253228</v>
      </c>
    </row>
    <row r="259" spans="1:5" x14ac:dyDescent="0.25">
      <c r="A259">
        <v>2</v>
      </c>
      <c r="B259" s="3" t="s">
        <v>6</v>
      </c>
      <c r="C259" s="1" t="s">
        <v>17</v>
      </c>
      <c r="D259" s="12">
        <v>41639</v>
      </c>
      <c r="E259" s="14">
        <v>23223</v>
      </c>
    </row>
    <row r="260" spans="1:5" x14ac:dyDescent="0.25">
      <c r="A260">
        <v>3</v>
      </c>
      <c r="B260" s="3" t="s">
        <v>7</v>
      </c>
      <c r="C260" s="1" t="s">
        <v>17</v>
      </c>
      <c r="D260" s="12">
        <v>41639</v>
      </c>
      <c r="E260" s="14">
        <v>-264399</v>
      </c>
    </row>
    <row r="261" spans="1:5" x14ac:dyDescent="0.25">
      <c r="A261">
        <v>4</v>
      </c>
      <c r="B261" s="3" t="s">
        <v>8</v>
      </c>
      <c r="C261" s="1" t="s">
        <v>17</v>
      </c>
      <c r="D261" s="12">
        <v>41639</v>
      </c>
      <c r="E261" s="14">
        <v>12595</v>
      </c>
    </row>
    <row r="262" spans="1:5" x14ac:dyDescent="0.25">
      <c r="A262">
        <v>5</v>
      </c>
      <c r="B262" s="3" t="s">
        <v>9</v>
      </c>
      <c r="C262" s="1" t="s">
        <v>17</v>
      </c>
      <c r="D262" s="12">
        <v>41639</v>
      </c>
      <c r="E262" s="14">
        <v>-276994</v>
      </c>
    </row>
    <row r="263" spans="1:5" x14ac:dyDescent="0.25">
      <c r="A263">
        <v>6</v>
      </c>
      <c r="B263" s="3" t="s">
        <v>10</v>
      </c>
      <c r="C263" s="1" t="s">
        <v>17</v>
      </c>
      <c r="D263" s="12">
        <v>41639</v>
      </c>
      <c r="E263" s="14">
        <v>-12052</v>
      </c>
    </row>
    <row r="264" spans="1:5" x14ac:dyDescent="0.25">
      <c r="A264">
        <v>7</v>
      </c>
      <c r="B264" s="2" t="s">
        <v>11</v>
      </c>
      <c r="C264" s="1" t="s">
        <v>17</v>
      </c>
      <c r="D264" s="12">
        <v>41639</v>
      </c>
      <c r="E264" s="14">
        <v>-253228</v>
      </c>
    </row>
    <row r="265" spans="1:5" x14ac:dyDescent="0.25">
      <c r="A265">
        <v>8</v>
      </c>
      <c r="B265" s="3" t="s">
        <v>12</v>
      </c>
      <c r="C265" s="1" t="s">
        <v>17</v>
      </c>
      <c r="D265" s="12">
        <v>41639</v>
      </c>
      <c r="E265" s="14">
        <v>-259320</v>
      </c>
    </row>
    <row r="266" spans="1:5" x14ac:dyDescent="0.25">
      <c r="A266">
        <v>9</v>
      </c>
      <c r="B266" s="3" t="s">
        <v>15</v>
      </c>
      <c r="C266" s="1" t="s">
        <v>17</v>
      </c>
      <c r="D266" s="12">
        <v>41639</v>
      </c>
      <c r="E266" s="14">
        <v>23223</v>
      </c>
    </row>
    <row r="267" spans="1:5" x14ac:dyDescent="0.25">
      <c r="A267">
        <v>10</v>
      </c>
      <c r="B267" s="3" t="s">
        <v>29</v>
      </c>
      <c r="C267" s="1" t="s">
        <v>17</v>
      </c>
      <c r="D267" s="12">
        <v>41639</v>
      </c>
      <c r="E267" s="14"/>
    </row>
    <row r="268" spans="1:5" x14ac:dyDescent="0.25">
      <c r="A268">
        <v>11</v>
      </c>
      <c r="B268" s="4" t="s">
        <v>25</v>
      </c>
      <c r="C268" s="1" t="s">
        <v>17</v>
      </c>
      <c r="D268" s="12">
        <v>41639</v>
      </c>
      <c r="E268" s="14">
        <v>-386676</v>
      </c>
    </row>
    <row r="269" spans="1:5" x14ac:dyDescent="0.25">
      <c r="A269">
        <v>12</v>
      </c>
      <c r="B269" s="4" t="s">
        <v>26</v>
      </c>
      <c r="C269" s="1" t="s">
        <v>17</v>
      </c>
      <c r="D269" s="12">
        <v>41639</v>
      </c>
      <c r="E269" s="14">
        <v>104187</v>
      </c>
    </row>
    <row r="270" spans="1:5" x14ac:dyDescent="0.25">
      <c r="A270">
        <v>13</v>
      </c>
      <c r="B270" s="4" t="s">
        <v>27</v>
      </c>
      <c r="C270" s="1" t="s">
        <v>17</v>
      </c>
      <c r="D270" s="12">
        <v>41639</v>
      </c>
      <c r="E270" s="14">
        <v>-2106</v>
      </c>
    </row>
    <row r="271" spans="1:5" x14ac:dyDescent="0.25">
      <c r="A271">
        <v>14</v>
      </c>
      <c r="B271" s="4" t="s">
        <v>28</v>
      </c>
      <c r="C271" s="1" t="s">
        <v>17</v>
      </c>
      <c r="D271" s="12">
        <v>41639</v>
      </c>
      <c r="E271" s="14">
        <v>2052</v>
      </c>
    </row>
    <row r="272" spans="1:5" x14ac:dyDescent="0.25">
      <c r="A272" s="8">
        <v>15</v>
      </c>
      <c r="B272" s="3" t="s">
        <v>13</v>
      </c>
      <c r="C272" s="9" t="s">
        <v>17</v>
      </c>
      <c r="D272" s="12">
        <v>41639</v>
      </c>
      <c r="E272" s="14">
        <v>6092</v>
      </c>
    </row>
    <row r="273" spans="1:5" x14ac:dyDescent="0.25">
      <c r="A273" s="5">
        <v>16</v>
      </c>
      <c r="B273" s="6" t="s">
        <v>14</v>
      </c>
      <c r="C273" s="7" t="s">
        <v>17</v>
      </c>
      <c r="D273" s="13">
        <v>41639</v>
      </c>
      <c r="E273" s="15"/>
    </row>
    <row r="274" spans="1:5" x14ac:dyDescent="0.25">
      <c r="A274">
        <v>1</v>
      </c>
      <c r="B274" s="2" t="s">
        <v>5</v>
      </c>
      <c r="C274" s="1" t="s">
        <v>18</v>
      </c>
      <c r="D274" s="12">
        <v>41639</v>
      </c>
      <c r="E274" s="14">
        <v>1488961.6165694301</v>
      </c>
    </row>
    <row r="275" spans="1:5" x14ac:dyDescent="0.25">
      <c r="A275">
        <v>2</v>
      </c>
      <c r="B275" s="3" t="s">
        <v>6</v>
      </c>
      <c r="C275" s="1" t="s">
        <v>18</v>
      </c>
      <c r="D275" s="12">
        <v>41639</v>
      </c>
      <c r="E275" s="14">
        <v>-14770.603999999999</v>
      </c>
    </row>
    <row r="276" spans="1:5" x14ac:dyDescent="0.25">
      <c r="A276">
        <v>3</v>
      </c>
      <c r="B276" s="3" t="s">
        <v>7</v>
      </c>
      <c r="C276" s="1" t="s">
        <v>18</v>
      </c>
      <c r="D276" s="12">
        <v>41639</v>
      </c>
      <c r="E276" s="14">
        <v>1468590.2205694299</v>
      </c>
    </row>
    <row r="277" spans="1:5" x14ac:dyDescent="0.25">
      <c r="A277">
        <v>4</v>
      </c>
      <c r="B277" s="3" t="s">
        <v>8</v>
      </c>
      <c r="C277" s="1" t="s">
        <v>18</v>
      </c>
      <c r="D277" s="12">
        <v>41639</v>
      </c>
      <c r="E277" s="14">
        <v>2915274.4550476498</v>
      </c>
    </row>
    <row r="278" spans="1:5" x14ac:dyDescent="0.25">
      <c r="A278">
        <v>5</v>
      </c>
      <c r="B278" s="3" t="s">
        <v>9</v>
      </c>
      <c r="C278" s="1" t="s">
        <v>18</v>
      </c>
      <c r="D278" s="12">
        <v>41639</v>
      </c>
      <c r="E278" s="14">
        <v>-1446684.2344782201</v>
      </c>
    </row>
    <row r="279" spans="1:5" x14ac:dyDescent="0.25">
      <c r="A279">
        <v>6</v>
      </c>
      <c r="B279" s="3" t="s">
        <v>10</v>
      </c>
      <c r="C279" s="1" t="s">
        <v>18</v>
      </c>
      <c r="D279" s="12">
        <v>41639</v>
      </c>
      <c r="E279" s="14">
        <v>35142</v>
      </c>
    </row>
    <row r="280" spans="1:5" x14ac:dyDescent="0.25">
      <c r="A280">
        <v>7</v>
      </c>
      <c r="B280" s="2" t="s">
        <v>11</v>
      </c>
      <c r="C280" s="1" t="s">
        <v>18</v>
      </c>
      <c r="D280" s="12">
        <v>41639</v>
      </c>
      <c r="E280" s="14">
        <v>1488961.6165694301</v>
      </c>
    </row>
    <row r="281" spans="1:5" x14ac:dyDescent="0.25">
      <c r="A281">
        <v>8</v>
      </c>
      <c r="B281" s="3" t="s">
        <v>12</v>
      </c>
      <c r="C281" s="1" t="s">
        <v>18</v>
      </c>
      <c r="D281" s="12">
        <v>41639</v>
      </c>
      <c r="E281" s="14">
        <v>1402961.6165694301</v>
      </c>
    </row>
    <row r="282" spans="1:5" x14ac:dyDescent="0.25">
      <c r="A282">
        <v>9</v>
      </c>
      <c r="B282" s="3" t="s">
        <v>15</v>
      </c>
      <c r="C282" s="1" t="s">
        <v>18</v>
      </c>
      <c r="D282" s="12">
        <v>41639</v>
      </c>
      <c r="E282" s="14">
        <v>-14838.603999999999</v>
      </c>
    </row>
    <row r="283" spans="1:5" x14ac:dyDescent="0.25">
      <c r="A283">
        <v>10</v>
      </c>
      <c r="B283" s="3" t="s">
        <v>29</v>
      </c>
      <c r="C283" s="1" t="s">
        <v>18</v>
      </c>
      <c r="D283" s="12">
        <v>41639</v>
      </c>
      <c r="E283" s="14"/>
    </row>
    <row r="284" spans="1:5" x14ac:dyDescent="0.25">
      <c r="A284">
        <v>11</v>
      </c>
      <c r="B284" s="4" t="s">
        <v>25</v>
      </c>
      <c r="C284" s="1" t="s">
        <v>18</v>
      </c>
      <c r="D284" s="12">
        <v>41639</v>
      </c>
      <c r="E284" s="14">
        <v>285308.70838077599</v>
      </c>
    </row>
    <row r="285" spans="1:5" x14ac:dyDescent="0.25">
      <c r="A285">
        <v>12</v>
      </c>
      <c r="B285" s="4" t="s">
        <v>26</v>
      </c>
      <c r="C285" s="1" t="s">
        <v>18</v>
      </c>
      <c r="D285" s="12">
        <v>41639</v>
      </c>
      <c r="E285" s="14">
        <v>1128414.6660976501</v>
      </c>
    </row>
    <row r="286" spans="1:5" x14ac:dyDescent="0.25">
      <c r="A286">
        <v>13</v>
      </c>
      <c r="B286" s="4" t="s">
        <v>27</v>
      </c>
      <c r="C286" s="1" t="s">
        <v>18</v>
      </c>
      <c r="D286" s="12">
        <v>41639</v>
      </c>
      <c r="E286" s="14">
        <v>303.20872000000003</v>
      </c>
    </row>
    <row r="287" spans="1:5" x14ac:dyDescent="0.25">
      <c r="A287">
        <v>14</v>
      </c>
      <c r="B287" s="4" t="s">
        <v>28</v>
      </c>
      <c r="C287" s="1" t="s">
        <v>18</v>
      </c>
      <c r="D287" s="12">
        <v>41639</v>
      </c>
      <c r="E287" s="14">
        <v>3773.6373709999998</v>
      </c>
    </row>
    <row r="288" spans="1:5" x14ac:dyDescent="0.25">
      <c r="A288">
        <v>15</v>
      </c>
      <c r="B288" s="3" t="s">
        <v>13</v>
      </c>
      <c r="C288" s="1" t="s">
        <v>18</v>
      </c>
      <c r="D288" s="12">
        <v>41639</v>
      </c>
      <c r="E288" s="14">
        <v>86000</v>
      </c>
    </row>
    <row r="289" spans="1:5" x14ac:dyDescent="0.25">
      <c r="A289" s="5">
        <v>16</v>
      </c>
      <c r="B289" s="6" t="s">
        <v>14</v>
      </c>
      <c r="C289" s="7" t="s">
        <v>18</v>
      </c>
      <c r="D289" s="13">
        <v>41639</v>
      </c>
      <c r="E289" s="15"/>
    </row>
    <row r="290" spans="1:5" x14ac:dyDescent="0.25">
      <c r="A290">
        <v>1</v>
      </c>
      <c r="B290" s="2" t="s">
        <v>5</v>
      </c>
      <c r="C290" s="1" t="s">
        <v>78</v>
      </c>
      <c r="D290" s="12">
        <v>41639</v>
      </c>
      <c r="E290" s="14">
        <v>70180</v>
      </c>
    </row>
    <row r="291" spans="1:5" x14ac:dyDescent="0.25">
      <c r="A291">
        <v>2</v>
      </c>
      <c r="B291" s="3" t="s">
        <v>6</v>
      </c>
      <c r="C291" s="1" t="s">
        <v>78</v>
      </c>
      <c r="D291" s="12">
        <v>41639</v>
      </c>
      <c r="E291" s="14">
        <v>-9549</v>
      </c>
    </row>
    <row r="292" spans="1:5" x14ac:dyDescent="0.25">
      <c r="A292">
        <v>3</v>
      </c>
      <c r="B292" s="3" t="s">
        <v>7</v>
      </c>
      <c r="C292" s="1" t="s">
        <v>78</v>
      </c>
      <c r="D292" s="12">
        <v>41639</v>
      </c>
      <c r="E292" s="14">
        <v>62746</v>
      </c>
    </row>
    <row r="293" spans="1:5" x14ac:dyDescent="0.25">
      <c r="A293">
        <v>4</v>
      </c>
      <c r="B293" s="3" t="s">
        <v>8</v>
      </c>
      <c r="C293" s="1" t="s">
        <v>78</v>
      </c>
      <c r="D293" s="12">
        <v>41639</v>
      </c>
      <c r="E293" s="14">
        <v>544300</v>
      </c>
    </row>
    <row r="294" spans="1:5" x14ac:dyDescent="0.25">
      <c r="A294">
        <v>5</v>
      </c>
      <c r="B294" s="3" t="s">
        <v>9</v>
      </c>
      <c r="C294" s="1" t="s">
        <v>78</v>
      </c>
      <c r="D294" s="12">
        <v>41639</v>
      </c>
      <c r="E294" s="14">
        <v>-481554</v>
      </c>
    </row>
    <row r="295" spans="1:5" x14ac:dyDescent="0.25">
      <c r="A295">
        <v>6</v>
      </c>
      <c r="B295" s="3" t="s">
        <v>10</v>
      </c>
      <c r="C295" s="1" t="s">
        <v>78</v>
      </c>
      <c r="D295" s="12">
        <v>41639</v>
      </c>
      <c r="E295" s="14">
        <v>16983</v>
      </c>
    </row>
    <row r="296" spans="1:5" x14ac:dyDescent="0.25">
      <c r="A296">
        <v>7</v>
      </c>
      <c r="B296" s="2" t="s">
        <v>11</v>
      </c>
      <c r="C296" s="1" t="s">
        <v>78</v>
      </c>
      <c r="D296" s="12">
        <v>41639</v>
      </c>
      <c r="E296" s="14">
        <v>70179.56</v>
      </c>
    </row>
    <row r="297" spans="1:5" x14ac:dyDescent="0.25">
      <c r="A297">
        <v>8</v>
      </c>
      <c r="B297" s="3" t="s">
        <v>12</v>
      </c>
      <c r="C297" s="1" t="s">
        <v>78</v>
      </c>
      <c r="D297" s="12">
        <v>41639</v>
      </c>
      <c r="E297" s="14">
        <v>40879.56</v>
      </c>
    </row>
    <row r="298" spans="1:5" x14ac:dyDescent="0.25">
      <c r="A298">
        <v>9</v>
      </c>
      <c r="B298" s="3" t="s">
        <v>15</v>
      </c>
      <c r="C298" s="1" t="s">
        <v>78</v>
      </c>
      <c r="D298" s="12">
        <v>41639</v>
      </c>
      <c r="E298" s="14">
        <v>-10110.18</v>
      </c>
    </row>
    <row r="299" spans="1:5" x14ac:dyDescent="0.25">
      <c r="A299">
        <v>10</v>
      </c>
      <c r="B299" s="3" t="s">
        <v>29</v>
      </c>
      <c r="C299" s="1" t="s">
        <v>78</v>
      </c>
      <c r="D299" s="12">
        <v>41639</v>
      </c>
      <c r="E299" s="14"/>
    </row>
    <row r="300" spans="1:5" x14ac:dyDescent="0.25">
      <c r="A300">
        <v>11</v>
      </c>
      <c r="B300" s="4" t="s">
        <v>25</v>
      </c>
      <c r="C300" s="1" t="s">
        <v>78</v>
      </c>
      <c r="D300" s="12">
        <v>41639</v>
      </c>
      <c r="E300" s="14">
        <v>-46275.99</v>
      </c>
    </row>
    <row r="301" spans="1:5" x14ac:dyDescent="0.25">
      <c r="A301">
        <v>12</v>
      </c>
      <c r="B301" s="4" t="s">
        <v>26</v>
      </c>
      <c r="C301" s="1" t="s">
        <v>78</v>
      </c>
      <c r="D301" s="12">
        <v>41639</v>
      </c>
      <c r="E301" s="14">
        <v>94637.28</v>
      </c>
    </row>
    <row r="302" spans="1:5" x14ac:dyDescent="0.25">
      <c r="A302">
        <v>13</v>
      </c>
      <c r="B302" s="4" t="s">
        <v>27</v>
      </c>
      <c r="C302" s="1" t="s">
        <v>78</v>
      </c>
      <c r="D302" s="12">
        <v>41639</v>
      </c>
      <c r="E302" s="14"/>
    </row>
    <row r="303" spans="1:5" x14ac:dyDescent="0.25">
      <c r="A303" s="8">
        <v>14</v>
      </c>
      <c r="B303" s="4" t="s">
        <v>28</v>
      </c>
      <c r="C303" s="1" t="s">
        <v>78</v>
      </c>
      <c r="D303" s="12">
        <v>41639</v>
      </c>
      <c r="E303" s="14">
        <v>2628.45</v>
      </c>
    </row>
    <row r="304" spans="1:5" x14ac:dyDescent="0.25">
      <c r="A304" s="8">
        <v>15</v>
      </c>
      <c r="B304" s="3" t="s">
        <v>13</v>
      </c>
      <c r="C304" s="1" t="s">
        <v>78</v>
      </c>
      <c r="D304" s="12">
        <v>41639</v>
      </c>
      <c r="E304" s="14">
        <v>29300</v>
      </c>
    </row>
    <row r="305" spans="1:5" x14ac:dyDescent="0.25">
      <c r="A305" s="5">
        <v>16</v>
      </c>
      <c r="B305" s="6" t="s">
        <v>14</v>
      </c>
      <c r="C305" s="7" t="s">
        <v>78</v>
      </c>
      <c r="D305" s="13">
        <v>41639</v>
      </c>
      <c r="E305" s="15"/>
    </row>
    <row r="306" spans="1:5" x14ac:dyDescent="0.25">
      <c r="A306">
        <v>1</v>
      </c>
      <c r="B306" s="2" t="s">
        <v>5</v>
      </c>
      <c r="C306" s="1" t="s">
        <v>20</v>
      </c>
      <c r="D306" s="12">
        <v>41639</v>
      </c>
      <c r="E306" s="14">
        <v>1558458</v>
      </c>
    </row>
    <row r="307" spans="1:5" x14ac:dyDescent="0.25">
      <c r="A307">
        <v>2</v>
      </c>
      <c r="B307" s="3" t="s">
        <v>6</v>
      </c>
      <c r="C307" s="1" t="s">
        <v>20</v>
      </c>
      <c r="D307" s="12">
        <v>41639</v>
      </c>
      <c r="E307" s="14">
        <v>14540</v>
      </c>
    </row>
    <row r="308" spans="1:5" x14ac:dyDescent="0.25">
      <c r="A308">
        <v>3</v>
      </c>
      <c r="B308" s="3" t="s">
        <v>7</v>
      </c>
      <c r="C308" s="1" t="s">
        <v>20</v>
      </c>
      <c r="D308" s="12">
        <v>41639</v>
      </c>
      <c r="E308" s="14">
        <v>1511916</v>
      </c>
    </row>
    <row r="309" spans="1:5" x14ac:dyDescent="0.25">
      <c r="A309">
        <v>4</v>
      </c>
      <c r="B309" s="3" t="s">
        <v>8</v>
      </c>
      <c r="C309" s="1" t="s">
        <v>20</v>
      </c>
      <c r="D309" s="12">
        <v>41639</v>
      </c>
      <c r="E309" s="14">
        <v>3160178</v>
      </c>
    </row>
    <row r="310" spans="1:5" x14ac:dyDescent="0.25">
      <c r="A310">
        <v>5</v>
      </c>
      <c r="B310" s="3" t="s">
        <v>9</v>
      </c>
      <c r="C310" s="1" t="s">
        <v>20</v>
      </c>
      <c r="D310" s="12">
        <v>41639</v>
      </c>
      <c r="E310" s="14">
        <v>-1648262</v>
      </c>
    </row>
    <row r="311" spans="1:5" x14ac:dyDescent="0.25">
      <c r="A311">
        <v>6</v>
      </c>
      <c r="B311" s="3" t="s">
        <v>10</v>
      </c>
      <c r="C311" s="1" t="s">
        <v>20</v>
      </c>
      <c r="D311" s="12">
        <v>41639</v>
      </c>
      <c r="E311" s="14">
        <v>32002</v>
      </c>
    </row>
    <row r="312" spans="1:5" x14ac:dyDescent="0.25">
      <c r="A312">
        <v>7</v>
      </c>
      <c r="B312" s="2" t="s">
        <v>11</v>
      </c>
      <c r="C312" s="1" t="s">
        <v>20</v>
      </c>
      <c r="D312" s="12">
        <v>41639</v>
      </c>
      <c r="E312" s="14">
        <v>1558458</v>
      </c>
    </row>
    <row r="313" spans="1:5" x14ac:dyDescent="0.25">
      <c r="A313">
        <v>8</v>
      </c>
      <c r="B313" s="3" t="s">
        <v>12</v>
      </c>
      <c r="C313" s="1" t="s">
        <v>20</v>
      </c>
      <c r="D313" s="12">
        <v>41639</v>
      </c>
      <c r="E313" s="14">
        <v>1453458</v>
      </c>
    </row>
    <row r="314" spans="1:5" x14ac:dyDescent="0.25">
      <c r="A314">
        <v>9</v>
      </c>
      <c r="B314" s="3" t="s">
        <v>15</v>
      </c>
      <c r="C314" s="1" t="s">
        <v>20</v>
      </c>
      <c r="D314" s="12">
        <v>41639</v>
      </c>
      <c r="E314" s="14">
        <v>10518</v>
      </c>
    </row>
    <row r="315" spans="1:5" x14ac:dyDescent="0.25">
      <c r="A315">
        <v>10</v>
      </c>
      <c r="B315" s="3" t="s">
        <v>29</v>
      </c>
      <c r="C315" s="1" t="s">
        <v>20</v>
      </c>
      <c r="D315" s="12">
        <v>41639</v>
      </c>
      <c r="E315" s="14"/>
    </row>
    <row r="316" spans="1:5" x14ac:dyDescent="0.25">
      <c r="A316">
        <v>11</v>
      </c>
      <c r="B316" s="4" t="s">
        <v>25</v>
      </c>
      <c r="C316" s="1" t="s">
        <v>20</v>
      </c>
      <c r="D316" s="12">
        <v>41639</v>
      </c>
      <c r="E316" s="14">
        <v>228400</v>
      </c>
    </row>
    <row r="317" spans="1:5" x14ac:dyDescent="0.25">
      <c r="A317">
        <v>12</v>
      </c>
      <c r="B317" s="4" t="s">
        <v>26</v>
      </c>
      <c r="C317" s="1" t="s">
        <v>20</v>
      </c>
      <c r="D317" s="12">
        <v>41639</v>
      </c>
      <c r="E317" s="14">
        <v>1209305</v>
      </c>
    </row>
    <row r="318" spans="1:5" x14ac:dyDescent="0.25">
      <c r="A318">
        <v>13</v>
      </c>
      <c r="B318" s="4" t="s">
        <v>27</v>
      </c>
      <c r="C318" s="1" t="s">
        <v>20</v>
      </c>
      <c r="D318" s="12">
        <v>41639</v>
      </c>
      <c r="E318" s="14"/>
    </row>
    <row r="319" spans="1:5" x14ac:dyDescent="0.25">
      <c r="A319">
        <v>14</v>
      </c>
      <c r="B319" s="4" t="s">
        <v>28</v>
      </c>
      <c r="C319" s="1" t="s">
        <v>20</v>
      </c>
      <c r="D319" s="12">
        <v>41639</v>
      </c>
      <c r="E319" s="14">
        <v>5235</v>
      </c>
    </row>
    <row r="320" spans="1:5" x14ac:dyDescent="0.25">
      <c r="A320" s="8">
        <v>15</v>
      </c>
      <c r="B320" s="3" t="s">
        <v>13</v>
      </c>
      <c r="C320" s="1" t="s">
        <v>20</v>
      </c>
      <c r="D320" s="12">
        <v>41639</v>
      </c>
      <c r="E320" s="14">
        <v>105000</v>
      </c>
    </row>
    <row r="321" spans="1:5" x14ac:dyDescent="0.25">
      <c r="A321" s="5">
        <v>16</v>
      </c>
      <c r="B321" s="6" t="s">
        <v>14</v>
      </c>
      <c r="C321" s="7" t="s">
        <v>20</v>
      </c>
      <c r="D321" s="13">
        <v>41639</v>
      </c>
      <c r="E321" s="15"/>
    </row>
    <row r="322" spans="1:5" x14ac:dyDescent="0.25">
      <c r="A322">
        <v>1</v>
      </c>
      <c r="B322" s="2" t="s">
        <v>5</v>
      </c>
      <c r="C322" s="1" t="s">
        <v>22</v>
      </c>
      <c r="D322" s="12">
        <v>41639</v>
      </c>
      <c r="E322" s="18">
        <v>330511.17165465897</v>
      </c>
    </row>
    <row r="323" spans="1:5" x14ac:dyDescent="0.25">
      <c r="A323">
        <v>2</v>
      </c>
      <c r="B323" s="3" t="s">
        <v>6</v>
      </c>
      <c r="C323" s="1" t="s">
        <v>22</v>
      </c>
      <c r="D323" s="12">
        <v>41639</v>
      </c>
      <c r="E323" s="17">
        <v>-8258</v>
      </c>
    </row>
    <row r="324" spans="1:5" x14ac:dyDescent="0.25">
      <c r="A324">
        <v>3</v>
      </c>
      <c r="B324" s="3" t="s">
        <v>7</v>
      </c>
      <c r="C324" s="1" t="s">
        <v>22</v>
      </c>
      <c r="D324" s="12">
        <v>41639</v>
      </c>
      <c r="E324" s="17">
        <v>327650.50862465898</v>
      </c>
    </row>
    <row r="325" spans="1:5" x14ac:dyDescent="0.25">
      <c r="A325">
        <v>4</v>
      </c>
      <c r="B325" s="3" t="s">
        <v>8</v>
      </c>
      <c r="C325" s="1" t="s">
        <v>22</v>
      </c>
      <c r="D325" s="12">
        <v>41639</v>
      </c>
      <c r="E325" s="17">
        <v>704314.50862465904</v>
      </c>
    </row>
    <row r="326" spans="1:5" x14ac:dyDescent="0.25">
      <c r="A326">
        <v>5</v>
      </c>
      <c r="B326" s="3" t="s">
        <v>9</v>
      </c>
      <c r="C326" s="1" t="s">
        <v>22</v>
      </c>
      <c r="D326" s="12">
        <v>41639</v>
      </c>
      <c r="E326" s="17">
        <v>-376664</v>
      </c>
    </row>
    <row r="327" spans="1:5" x14ac:dyDescent="0.25">
      <c r="A327">
        <v>6</v>
      </c>
      <c r="B327" s="3" t="s">
        <v>10</v>
      </c>
      <c r="C327" s="1" t="s">
        <v>22</v>
      </c>
      <c r="D327" s="12">
        <v>41639</v>
      </c>
      <c r="E327" s="17">
        <v>11118.66303</v>
      </c>
    </row>
    <row r="328" spans="1:5" x14ac:dyDescent="0.25">
      <c r="A328">
        <v>7</v>
      </c>
      <c r="B328" s="2" t="s">
        <v>11</v>
      </c>
      <c r="C328" s="1" t="s">
        <v>22</v>
      </c>
      <c r="D328" s="12">
        <v>41639</v>
      </c>
      <c r="E328" s="17">
        <v>330511.06357831199</v>
      </c>
    </row>
    <row r="329" spans="1:5" x14ac:dyDescent="0.25">
      <c r="A329">
        <v>8</v>
      </c>
      <c r="B329" s="3" t="s">
        <v>12</v>
      </c>
      <c r="C329" s="1" t="s">
        <v>22</v>
      </c>
      <c r="D329" s="12">
        <v>41639</v>
      </c>
      <c r="E329" s="17">
        <v>308759.11465531198</v>
      </c>
    </row>
    <row r="330" spans="1:5" x14ac:dyDescent="0.25">
      <c r="A330">
        <v>9</v>
      </c>
      <c r="B330" s="3" t="s">
        <v>15</v>
      </c>
      <c r="C330" s="1" t="s">
        <v>22</v>
      </c>
      <c r="D330" s="12">
        <v>41639</v>
      </c>
      <c r="E330" s="17">
        <v>-8915.1098553409302</v>
      </c>
    </row>
    <row r="331" spans="1:5" x14ac:dyDescent="0.25">
      <c r="A331">
        <v>10</v>
      </c>
      <c r="B331" s="3" t="s">
        <v>29</v>
      </c>
      <c r="C331" s="1" t="s">
        <v>22</v>
      </c>
      <c r="D331" s="12">
        <v>41639</v>
      </c>
      <c r="E331" s="17"/>
    </row>
    <row r="332" spans="1:5" x14ac:dyDescent="0.25">
      <c r="A332">
        <v>11</v>
      </c>
      <c r="B332" s="4" t="s">
        <v>25</v>
      </c>
      <c r="C332" s="1" t="s">
        <v>22</v>
      </c>
      <c r="D332" s="12">
        <v>41639</v>
      </c>
      <c r="E332" s="17">
        <v>-315.15699999999998</v>
      </c>
    </row>
    <row r="333" spans="1:5" x14ac:dyDescent="0.25">
      <c r="A333">
        <v>12</v>
      </c>
      <c r="B333" s="4" t="s">
        <v>26</v>
      </c>
      <c r="C333" s="1" t="s">
        <v>22</v>
      </c>
      <c r="D333" s="12">
        <v>41639</v>
      </c>
      <c r="E333" s="17">
        <v>316412.72632999998</v>
      </c>
    </row>
    <row r="334" spans="1:5" x14ac:dyDescent="0.25">
      <c r="A334">
        <v>13</v>
      </c>
      <c r="B334" s="4" t="s">
        <v>27</v>
      </c>
      <c r="C334" s="1" t="s">
        <v>22</v>
      </c>
      <c r="D334" s="12">
        <v>41639</v>
      </c>
      <c r="E334" s="17">
        <v>-29</v>
      </c>
    </row>
    <row r="335" spans="1:5" x14ac:dyDescent="0.25">
      <c r="A335">
        <v>14</v>
      </c>
      <c r="B335" s="4" t="s">
        <v>28</v>
      </c>
      <c r="C335" s="1" t="s">
        <v>22</v>
      </c>
      <c r="D335" s="12">
        <v>41639</v>
      </c>
      <c r="E335" s="17">
        <v>1605.6551806526099</v>
      </c>
    </row>
    <row r="336" spans="1:5" x14ac:dyDescent="0.25">
      <c r="A336" s="8">
        <v>15</v>
      </c>
      <c r="B336" s="3" t="s">
        <v>13</v>
      </c>
      <c r="C336" s="1" t="s">
        <v>22</v>
      </c>
      <c r="D336" s="12">
        <v>41639</v>
      </c>
      <c r="E336" s="17">
        <v>21751.948923</v>
      </c>
    </row>
    <row r="337" spans="1:5" x14ac:dyDescent="0.25">
      <c r="A337" s="5">
        <v>16</v>
      </c>
      <c r="B337" s="6" t="s">
        <v>14</v>
      </c>
      <c r="C337" s="7" t="s">
        <v>22</v>
      </c>
      <c r="D337" s="13">
        <v>41639</v>
      </c>
      <c r="E337" s="15"/>
    </row>
    <row r="338" spans="1:5" x14ac:dyDescent="0.25">
      <c r="A338">
        <v>1</v>
      </c>
      <c r="B338" s="2" t="s">
        <v>5</v>
      </c>
      <c r="C338" s="10" t="s">
        <v>21</v>
      </c>
      <c r="D338" s="12">
        <v>41639</v>
      </c>
      <c r="E338" s="14">
        <v>3250252.788224089</v>
      </c>
    </row>
    <row r="339" spans="1:5" x14ac:dyDescent="0.25">
      <c r="A339">
        <v>2</v>
      </c>
      <c r="B339" s="3" t="s">
        <v>6</v>
      </c>
      <c r="C339" s="10" t="s">
        <v>21</v>
      </c>
      <c r="D339" s="12">
        <v>41639</v>
      </c>
      <c r="E339" s="14">
        <v>-1323.604</v>
      </c>
    </row>
    <row r="340" spans="1:5" x14ac:dyDescent="0.25">
      <c r="A340">
        <v>3</v>
      </c>
      <c r="B340" s="3" t="s">
        <v>7</v>
      </c>
      <c r="C340" s="10" t="s">
        <v>21</v>
      </c>
      <c r="D340" s="12">
        <v>41639</v>
      </c>
      <c r="E340" s="14">
        <v>3166083.7291940888</v>
      </c>
    </row>
    <row r="341" spans="1:5" x14ac:dyDescent="0.25">
      <c r="A341">
        <v>4</v>
      </c>
      <c r="B341" s="3" t="s">
        <v>8</v>
      </c>
      <c r="C341" s="10" t="s">
        <v>21</v>
      </c>
      <c r="D341" s="12">
        <v>41639</v>
      </c>
      <c r="E341" s="14">
        <v>7518764.9636723083</v>
      </c>
    </row>
    <row r="342" spans="1:5" x14ac:dyDescent="0.25">
      <c r="A342">
        <v>5</v>
      </c>
      <c r="B342" s="3" t="s">
        <v>9</v>
      </c>
      <c r="C342" s="10" t="s">
        <v>21</v>
      </c>
      <c r="D342" s="12">
        <v>41639</v>
      </c>
      <c r="E342" s="14">
        <v>-4352681.2344782203</v>
      </c>
    </row>
    <row r="343" spans="1:5" x14ac:dyDescent="0.25">
      <c r="A343">
        <v>6</v>
      </c>
      <c r="B343" s="3" t="s">
        <v>10</v>
      </c>
      <c r="C343" s="10" t="s">
        <v>21</v>
      </c>
      <c r="D343" s="12">
        <v>41639</v>
      </c>
      <c r="E343" s="14">
        <v>85492.663029999996</v>
      </c>
    </row>
    <row r="344" spans="1:5" x14ac:dyDescent="0.25">
      <c r="A344">
        <v>7</v>
      </c>
      <c r="B344" s="2" t="s">
        <v>11</v>
      </c>
      <c r="C344" s="10" t="s">
        <v>21</v>
      </c>
      <c r="D344" s="12">
        <v>41639</v>
      </c>
      <c r="E344" s="14">
        <v>3250268.2401477424</v>
      </c>
    </row>
    <row r="345" spans="1:5" x14ac:dyDescent="0.25">
      <c r="A345">
        <v>8</v>
      </c>
      <c r="B345" s="3" t="s">
        <v>12</v>
      </c>
      <c r="C345" s="10" t="s">
        <v>21</v>
      </c>
      <c r="D345" s="12">
        <v>41639</v>
      </c>
      <c r="E345" s="14">
        <v>2993284.2912247418</v>
      </c>
    </row>
    <row r="346" spans="1:5" x14ac:dyDescent="0.25">
      <c r="A346">
        <v>9</v>
      </c>
      <c r="B346" s="3" t="s">
        <v>15</v>
      </c>
      <c r="C346" s="10" t="s">
        <v>21</v>
      </c>
      <c r="D346" s="12">
        <v>41639</v>
      </c>
      <c r="E346" s="14">
        <v>-6905.8938553409298</v>
      </c>
    </row>
    <row r="347" spans="1:5" x14ac:dyDescent="0.25">
      <c r="A347">
        <v>10</v>
      </c>
      <c r="B347" s="3" t="s">
        <v>29</v>
      </c>
      <c r="C347" s="10" t="s">
        <v>21</v>
      </c>
      <c r="D347" s="12">
        <v>41639</v>
      </c>
      <c r="E347" s="14">
        <v>0</v>
      </c>
    </row>
    <row r="348" spans="1:5" x14ac:dyDescent="0.25">
      <c r="A348">
        <v>11</v>
      </c>
      <c r="B348" s="4" t="s">
        <v>25</v>
      </c>
      <c r="C348" s="10" t="s">
        <v>21</v>
      </c>
      <c r="D348" s="12">
        <v>41639</v>
      </c>
      <c r="E348" s="14">
        <v>42205.561380775987</v>
      </c>
    </row>
    <row r="349" spans="1:5" x14ac:dyDescent="0.25">
      <c r="A349">
        <v>12</v>
      </c>
      <c r="B349" s="4" t="s">
        <v>26</v>
      </c>
      <c r="C349" s="10" t="s">
        <v>21</v>
      </c>
      <c r="D349" s="12">
        <v>41639</v>
      </c>
      <c r="E349" s="14">
        <v>2943502.6724276501</v>
      </c>
    </row>
    <row r="350" spans="1:5" x14ac:dyDescent="0.25">
      <c r="A350" s="8">
        <v>13</v>
      </c>
      <c r="B350" s="4" t="s">
        <v>27</v>
      </c>
      <c r="C350" s="10" t="s">
        <v>21</v>
      </c>
      <c r="D350" s="12">
        <v>41639</v>
      </c>
      <c r="E350" s="14">
        <v>-1823.7912799999999</v>
      </c>
    </row>
    <row r="351" spans="1:5" x14ac:dyDescent="0.25">
      <c r="A351" s="8">
        <v>14</v>
      </c>
      <c r="B351" s="4" t="s">
        <v>28</v>
      </c>
      <c r="C351" s="10" t="s">
        <v>21</v>
      </c>
      <c r="D351" s="12">
        <v>41639</v>
      </c>
      <c r="E351" s="14">
        <v>16305.742551652611</v>
      </c>
    </row>
    <row r="352" spans="1:5" x14ac:dyDescent="0.25">
      <c r="A352" s="8">
        <v>15</v>
      </c>
      <c r="B352" s="3" t="s">
        <v>13</v>
      </c>
      <c r="C352" s="10" t="s">
        <v>21</v>
      </c>
      <c r="D352" s="12">
        <v>41639</v>
      </c>
      <c r="E352" s="14">
        <v>256983.94892300002</v>
      </c>
    </row>
    <row r="353" spans="1:5" x14ac:dyDescent="0.25">
      <c r="A353" s="5">
        <v>16</v>
      </c>
      <c r="B353" s="6" t="s">
        <v>14</v>
      </c>
      <c r="C353" s="11" t="s">
        <v>21</v>
      </c>
      <c r="D353" s="13">
        <v>41639</v>
      </c>
      <c r="E353" s="15"/>
    </row>
    <row r="354" spans="1:5" x14ac:dyDescent="0.25">
      <c r="A354">
        <v>1</v>
      </c>
      <c r="B354" s="2" t="s">
        <v>5</v>
      </c>
      <c r="C354" s="1" t="s">
        <v>4</v>
      </c>
      <c r="D354" s="12">
        <v>41274</v>
      </c>
      <c r="E354" s="14">
        <v>149895</v>
      </c>
    </row>
    <row r="355" spans="1:5" x14ac:dyDescent="0.25">
      <c r="A355">
        <v>2</v>
      </c>
      <c r="B355" s="3" t="s">
        <v>6</v>
      </c>
      <c r="C355" s="1" t="s">
        <v>4</v>
      </c>
      <c r="D355" s="12">
        <v>41274</v>
      </c>
      <c r="E355" s="14">
        <v>5951</v>
      </c>
    </row>
    <row r="356" spans="1:5" x14ac:dyDescent="0.25">
      <c r="A356">
        <v>3</v>
      </c>
      <c r="B356" s="3" t="s">
        <v>7</v>
      </c>
      <c r="C356" s="1" t="s">
        <v>4</v>
      </c>
      <c r="D356" s="12">
        <v>41274</v>
      </c>
      <c r="E356" s="14">
        <v>142106</v>
      </c>
    </row>
    <row r="357" spans="1:5" x14ac:dyDescent="0.25">
      <c r="A357">
        <v>4</v>
      </c>
      <c r="B357" s="3" t="s">
        <v>8</v>
      </c>
      <c r="C357" s="1" t="s">
        <v>4</v>
      </c>
      <c r="D357" s="12">
        <v>41274</v>
      </c>
      <c r="E357" s="14">
        <v>229524</v>
      </c>
    </row>
    <row r="358" spans="1:5" x14ac:dyDescent="0.25">
      <c r="A358">
        <v>5</v>
      </c>
      <c r="B358" s="3" t="s">
        <v>9</v>
      </c>
      <c r="C358" s="1" t="s">
        <v>4</v>
      </c>
      <c r="D358" s="12">
        <v>41274</v>
      </c>
      <c r="E358" s="14">
        <v>-87418</v>
      </c>
    </row>
    <row r="359" spans="1:5" x14ac:dyDescent="0.25">
      <c r="A359">
        <v>6</v>
      </c>
      <c r="B359" s="3" t="s">
        <v>10</v>
      </c>
      <c r="C359" s="1" t="s">
        <v>4</v>
      </c>
      <c r="D359" s="12">
        <v>41274</v>
      </c>
      <c r="E359" s="14">
        <v>1838</v>
      </c>
    </row>
    <row r="360" spans="1:5" x14ac:dyDescent="0.25">
      <c r="A360">
        <v>7</v>
      </c>
      <c r="B360" s="2" t="s">
        <v>11</v>
      </c>
      <c r="C360" s="1" t="s">
        <v>4</v>
      </c>
      <c r="D360" s="12">
        <v>41274</v>
      </c>
      <c r="E360" s="14">
        <v>149895</v>
      </c>
    </row>
    <row r="361" spans="1:5" x14ac:dyDescent="0.25">
      <c r="A361">
        <v>8</v>
      </c>
      <c r="B361" s="3" t="s">
        <v>12</v>
      </c>
      <c r="C361" s="1" t="s">
        <v>4</v>
      </c>
      <c r="D361" s="12">
        <v>41274</v>
      </c>
      <c r="E361" s="14">
        <v>144273</v>
      </c>
    </row>
    <row r="362" spans="1:5" x14ac:dyDescent="0.25">
      <c r="A362">
        <v>9</v>
      </c>
      <c r="B362" s="3" t="s">
        <v>15</v>
      </c>
      <c r="C362" s="1" t="s">
        <v>4</v>
      </c>
      <c r="D362" s="12">
        <v>41274</v>
      </c>
      <c r="E362" s="14">
        <v>3300</v>
      </c>
    </row>
    <row r="363" spans="1:5" x14ac:dyDescent="0.25">
      <c r="A363">
        <v>10</v>
      </c>
      <c r="B363" s="3" t="s">
        <v>29</v>
      </c>
      <c r="C363" s="1" t="s">
        <v>4</v>
      </c>
      <c r="D363" s="12">
        <v>41274</v>
      </c>
      <c r="E363" s="14">
        <v>140973</v>
      </c>
    </row>
    <row r="364" spans="1:5" x14ac:dyDescent="0.25">
      <c r="A364">
        <v>11</v>
      </c>
      <c r="B364" s="4" t="s">
        <v>25</v>
      </c>
      <c r="C364" s="1" t="s">
        <v>4</v>
      </c>
      <c r="D364" s="12">
        <v>41274</v>
      </c>
      <c r="E364" s="14">
        <v>19227</v>
      </c>
    </row>
    <row r="365" spans="1:5" x14ac:dyDescent="0.25">
      <c r="A365">
        <v>12</v>
      </c>
      <c r="B365" s="4" t="s">
        <v>26</v>
      </c>
      <c r="C365" s="1" t="s">
        <v>4</v>
      </c>
      <c r="D365" s="12">
        <v>41274</v>
      </c>
      <c r="E365" s="14">
        <v>120773</v>
      </c>
    </row>
    <row r="366" spans="1:5" x14ac:dyDescent="0.25">
      <c r="A366">
        <v>13</v>
      </c>
      <c r="B366" s="4" t="s">
        <v>27</v>
      </c>
      <c r="C366" s="1" t="s">
        <v>4</v>
      </c>
      <c r="D366" s="12">
        <v>41274</v>
      </c>
      <c r="E366" s="14">
        <v>8</v>
      </c>
    </row>
    <row r="367" spans="1:5" x14ac:dyDescent="0.25">
      <c r="A367">
        <v>14</v>
      </c>
      <c r="B367" s="4" t="s">
        <v>28</v>
      </c>
      <c r="C367" s="1" t="s">
        <v>4</v>
      </c>
      <c r="D367" s="12">
        <v>41274</v>
      </c>
      <c r="E367" s="14">
        <v>965</v>
      </c>
    </row>
    <row r="368" spans="1:5" x14ac:dyDescent="0.25">
      <c r="A368">
        <v>15</v>
      </c>
      <c r="B368" s="3" t="s">
        <v>13</v>
      </c>
      <c r="C368" s="1" t="s">
        <v>4</v>
      </c>
      <c r="D368" s="12">
        <v>41274</v>
      </c>
      <c r="E368" s="14">
        <v>5622</v>
      </c>
    </row>
    <row r="369" spans="1:5" x14ac:dyDescent="0.25">
      <c r="A369" s="5">
        <v>16</v>
      </c>
      <c r="B369" s="6" t="s">
        <v>14</v>
      </c>
      <c r="C369" s="7" t="s">
        <v>4</v>
      </c>
      <c r="D369" s="13">
        <v>41274</v>
      </c>
      <c r="E369" s="15"/>
    </row>
    <row r="370" spans="1:5" x14ac:dyDescent="0.25">
      <c r="A370">
        <v>1</v>
      </c>
      <c r="B370" s="2" t="s">
        <v>5</v>
      </c>
      <c r="C370" s="1" t="s">
        <v>16</v>
      </c>
      <c r="D370" s="12">
        <v>41274</v>
      </c>
      <c r="E370">
        <v>12441.268760000001</v>
      </c>
    </row>
    <row r="371" spans="1:5" x14ac:dyDescent="0.25">
      <c r="A371">
        <v>2</v>
      </c>
      <c r="B371" s="3" t="s">
        <v>6</v>
      </c>
      <c r="C371" s="1" t="s">
        <v>16</v>
      </c>
      <c r="D371" s="12">
        <v>41274</v>
      </c>
      <c r="E371">
        <v>1983.5</v>
      </c>
    </row>
    <row r="372" spans="1:5" x14ac:dyDescent="0.25">
      <c r="A372">
        <v>3</v>
      </c>
      <c r="B372" s="3" t="s">
        <v>7</v>
      </c>
      <c r="C372" s="1" t="s">
        <v>16</v>
      </c>
      <c r="D372" s="12">
        <v>41274</v>
      </c>
      <c r="E372">
        <v>9904.2999999999993</v>
      </c>
    </row>
    <row r="373" spans="1:5" x14ac:dyDescent="0.25">
      <c r="A373">
        <v>4</v>
      </c>
      <c r="B373" s="3" t="s">
        <v>8</v>
      </c>
      <c r="C373" s="1" t="s">
        <v>16</v>
      </c>
      <c r="D373" s="12">
        <v>41274</v>
      </c>
      <c r="E373">
        <v>18147.3</v>
      </c>
    </row>
    <row r="374" spans="1:5" x14ac:dyDescent="0.25">
      <c r="A374">
        <v>5</v>
      </c>
      <c r="B374" s="3" t="s">
        <v>9</v>
      </c>
      <c r="C374" s="1" t="s">
        <v>16</v>
      </c>
      <c r="D374" s="12">
        <v>41274</v>
      </c>
      <c r="E374">
        <v>-8243</v>
      </c>
    </row>
    <row r="375" spans="1:5" x14ac:dyDescent="0.25">
      <c r="A375">
        <v>6</v>
      </c>
      <c r="B375" s="3" t="s">
        <v>10</v>
      </c>
      <c r="C375" s="1" t="s">
        <v>16</v>
      </c>
      <c r="D375" s="12">
        <v>41274</v>
      </c>
      <c r="E375">
        <v>553.46875999999997</v>
      </c>
    </row>
    <row r="376" spans="1:5" x14ac:dyDescent="0.25">
      <c r="A376">
        <v>7</v>
      </c>
      <c r="B376" s="2" t="s">
        <v>11</v>
      </c>
      <c r="C376" s="1" t="s">
        <v>16</v>
      </c>
      <c r="D376" s="12">
        <v>41274</v>
      </c>
      <c r="E376">
        <v>12449.98</v>
      </c>
    </row>
    <row r="377" spans="1:5" x14ac:dyDescent="0.25">
      <c r="A377">
        <v>8</v>
      </c>
      <c r="B377" s="3" t="s">
        <v>12</v>
      </c>
      <c r="C377" s="1" t="s">
        <v>16</v>
      </c>
      <c r="D377" s="12">
        <v>41274</v>
      </c>
      <c r="E377">
        <v>10627.7416393853</v>
      </c>
    </row>
    <row r="378" spans="1:5" x14ac:dyDescent="0.25">
      <c r="A378">
        <v>9</v>
      </c>
      <c r="B378" s="3" t="s">
        <v>15</v>
      </c>
      <c r="C378" s="1" t="s">
        <v>16</v>
      </c>
      <c r="D378" s="12">
        <v>41274</v>
      </c>
      <c r="E378">
        <v>1261.26163938528</v>
      </c>
    </row>
    <row r="379" spans="1:5" x14ac:dyDescent="0.25">
      <c r="A379">
        <v>10</v>
      </c>
      <c r="B379" s="3" t="s">
        <v>29</v>
      </c>
      <c r="C379" s="1" t="s">
        <v>16</v>
      </c>
      <c r="D379" s="12">
        <v>41274</v>
      </c>
      <c r="E379">
        <v>9366.48</v>
      </c>
    </row>
    <row r="380" spans="1:5" x14ac:dyDescent="0.25">
      <c r="A380">
        <v>11</v>
      </c>
      <c r="B380" s="4" t="s">
        <v>25</v>
      </c>
      <c r="C380" s="1" t="s">
        <v>16</v>
      </c>
      <c r="D380" s="12">
        <v>41274</v>
      </c>
      <c r="E380">
        <v>-340.52</v>
      </c>
    </row>
    <row r="381" spans="1:5" x14ac:dyDescent="0.25">
      <c r="A381">
        <v>12</v>
      </c>
      <c r="B381" s="4" t="s">
        <v>26</v>
      </c>
      <c r="C381" s="1" t="s">
        <v>16</v>
      </c>
      <c r="D381" s="12">
        <v>41274</v>
      </c>
      <c r="E381">
        <v>9666</v>
      </c>
    </row>
    <row r="382" spans="1:5" x14ac:dyDescent="0.25">
      <c r="A382">
        <v>13</v>
      </c>
      <c r="B382" s="4" t="s">
        <v>27</v>
      </c>
      <c r="C382" s="1" t="s">
        <v>16</v>
      </c>
      <c r="D382" s="12">
        <v>41274</v>
      </c>
    </row>
    <row r="383" spans="1:5" x14ac:dyDescent="0.25">
      <c r="A383">
        <v>14</v>
      </c>
      <c r="B383" s="4" t="s">
        <v>28</v>
      </c>
      <c r="C383" s="1" t="s">
        <v>16</v>
      </c>
      <c r="D383" s="12">
        <v>41274</v>
      </c>
      <c r="E383">
        <v>41</v>
      </c>
    </row>
    <row r="384" spans="1:5" x14ac:dyDescent="0.25">
      <c r="A384" s="8">
        <v>15</v>
      </c>
      <c r="B384" s="3" t="s">
        <v>13</v>
      </c>
      <c r="C384" s="1" t="s">
        <v>16</v>
      </c>
      <c r="D384" s="12">
        <v>41274</v>
      </c>
      <c r="E384">
        <v>1822.23836061472</v>
      </c>
    </row>
    <row r="385" spans="1:5" x14ac:dyDescent="0.25">
      <c r="A385" s="5">
        <v>16</v>
      </c>
      <c r="B385" s="6" t="s">
        <v>14</v>
      </c>
      <c r="C385" s="7" t="s">
        <v>16</v>
      </c>
      <c r="D385" s="13">
        <v>41274</v>
      </c>
      <c r="E385" s="5"/>
    </row>
    <row r="386" spans="1:5" x14ac:dyDescent="0.25">
      <c r="A386">
        <v>1</v>
      </c>
      <c r="B386" s="2" t="s">
        <v>5</v>
      </c>
      <c r="C386" s="1" t="s">
        <v>17</v>
      </c>
      <c r="D386" s="12">
        <v>41274</v>
      </c>
      <c r="E386" s="14">
        <v>306366</v>
      </c>
    </row>
    <row r="387" spans="1:5" x14ac:dyDescent="0.25">
      <c r="A387">
        <v>2</v>
      </c>
      <c r="B387" s="3" t="s">
        <v>6</v>
      </c>
      <c r="C387" s="1" t="s">
        <v>17</v>
      </c>
      <c r="D387" s="12">
        <v>41274</v>
      </c>
      <c r="E387" s="14">
        <v>11476</v>
      </c>
    </row>
    <row r="388" spans="1:5" x14ac:dyDescent="0.25">
      <c r="A388">
        <v>3</v>
      </c>
      <c r="B388" s="3" t="s">
        <v>7</v>
      </c>
      <c r="C388" s="1" t="s">
        <v>17</v>
      </c>
      <c r="D388" s="12">
        <v>41274</v>
      </c>
      <c r="E388" s="14">
        <v>294861</v>
      </c>
    </row>
    <row r="389" spans="1:5" x14ac:dyDescent="0.25">
      <c r="A389">
        <v>4</v>
      </c>
      <c r="B389" s="3" t="s">
        <v>8</v>
      </c>
      <c r="C389" s="1" t="s">
        <v>17</v>
      </c>
      <c r="D389" s="12">
        <v>41274</v>
      </c>
      <c r="E389" s="14">
        <v>521493</v>
      </c>
    </row>
    <row r="390" spans="1:5" x14ac:dyDescent="0.25">
      <c r="A390">
        <v>5</v>
      </c>
      <c r="B390" s="3" t="s">
        <v>9</v>
      </c>
      <c r="C390" s="1" t="s">
        <v>17</v>
      </c>
      <c r="D390" s="12">
        <v>41274</v>
      </c>
      <c r="E390" s="14">
        <v>-226632</v>
      </c>
    </row>
    <row r="391" spans="1:5" x14ac:dyDescent="0.25">
      <c r="A391">
        <v>6</v>
      </c>
      <c r="B391" s="3" t="s">
        <v>10</v>
      </c>
      <c r="C391" s="1" t="s">
        <v>17</v>
      </c>
      <c r="D391" s="12">
        <v>41274</v>
      </c>
      <c r="E391" s="14">
        <v>29</v>
      </c>
    </row>
    <row r="392" spans="1:5" x14ac:dyDescent="0.25">
      <c r="A392">
        <v>7</v>
      </c>
      <c r="B392" s="2" t="s">
        <v>11</v>
      </c>
      <c r="C392" s="1" t="s">
        <v>17</v>
      </c>
      <c r="D392" s="12">
        <v>41274</v>
      </c>
      <c r="E392" s="14">
        <v>306367</v>
      </c>
    </row>
    <row r="393" spans="1:5" x14ac:dyDescent="0.25">
      <c r="A393">
        <v>8</v>
      </c>
      <c r="B393" s="3" t="s">
        <v>12</v>
      </c>
      <c r="C393" s="1" t="s">
        <v>17</v>
      </c>
      <c r="D393" s="12">
        <v>41274</v>
      </c>
      <c r="E393" s="14">
        <v>298096</v>
      </c>
    </row>
    <row r="394" spans="1:5" x14ac:dyDescent="0.25">
      <c r="A394">
        <v>9</v>
      </c>
      <c r="B394" s="3" t="s">
        <v>15</v>
      </c>
      <c r="C394" s="1" t="s">
        <v>17</v>
      </c>
      <c r="D394" s="12">
        <v>41274</v>
      </c>
      <c r="E394" s="14">
        <v>11476</v>
      </c>
    </row>
    <row r="395" spans="1:5" x14ac:dyDescent="0.25">
      <c r="A395">
        <v>10</v>
      </c>
      <c r="B395" s="3" t="s">
        <v>29</v>
      </c>
      <c r="C395" s="1" t="s">
        <v>17</v>
      </c>
      <c r="D395" s="12">
        <v>41274</v>
      </c>
      <c r="E395" s="14">
        <v>286620</v>
      </c>
    </row>
    <row r="396" spans="1:5" x14ac:dyDescent="0.25">
      <c r="A396">
        <v>11</v>
      </c>
      <c r="B396" s="4" t="s">
        <v>25</v>
      </c>
      <c r="C396" s="1" t="s">
        <v>17</v>
      </c>
      <c r="D396" s="12">
        <v>41274</v>
      </c>
      <c r="E396" s="14">
        <v>128971</v>
      </c>
    </row>
    <row r="397" spans="1:5" x14ac:dyDescent="0.25">
      <c r="A397">
        <v>12</v>
      </c>
      <c r="B397" s="4" t="s">
        <v>26</v>
      </c>
      <c r="C397" s="1" t="s">
        <v>17</v>
      </c>
      <c r="D397" s="12">
        <v>41274</v>
      </c>
      <c r="E397" s="14">
        <v>157705</v>
      </c>
    </row>
    <row r="398" spans="1:5" x14ac:dyDescent="0.25">
      <c r="A398">
        <v>13</v>
      </c>
      <c r="B398" s="4" t="s">
        <v>27</v>
      </c>
      <c r="C398" s="1" t="s">
        <v>17</v>
      </c>
      <c r="D398" s="12">
        <v>41274</v>
      </c>
      <c r="E398" s="14">
        <v>-1698</v>
      </c>
    </row>
    <row r="399" spans="1:5" x14ac:dyDescent="0.25">
      <c r="A399">
        <v>14</v>
      </c>
      <c r="B399" s="4" t="s">
        <v>28</v>
      </c>
      <c r="C399" s="1" t="s">
        <v>17</v>
      </c>
      <c r="D399" s="12">
        <v>41274</v>
      </c>
      <c r="E399" s="14">
        <v>1642</v>
      </c>
    </row>
    <row r="400" spans="1:5" x14ac:dyDescent="0.25">
      <c r="A400" s="8">
        <v>15</v>
      </c>
      <c r="B400" s="3" t="s">
        <v>13</v>
      </c>
      <c r="C400" s="9" t="s">
        <v>17</v>
      </c>
      <c r="D400" s="12">
        <v>41274</v>
      </c>
      <c r="E400" s="14">
        <v>8271</v>
      </c>
    </row>
    <row r="401" spans="1:5" x14ac:dyDescent="0.25">
      <c r="A401" s="5">
        <v>16</v>
      </c>
      <c r="B401" s="6" t="s">
        <v>14</v>
      </c>
      <c r="C401" s="7" t="s">
        <v>17</v>
      </c>
      <c r="D401" s="13">
        <v>41274</v>
      </c>
      <c r="E401" s="15"/>
    </row>
    <row r="402" spans="1:5" x14ac:dyDescent="0.25">
      <c r="A402">
        <v>1</v>
      </c>
      <c r="B402" s="2" t="s">
        <v>5</v>
      </c>
      <c r="C402" s="1" t="s">
        <v>18</v>
      </c>
      <c r="D402" s="12">
        <v>41274</v>
      </c>
      <c r="E402" s="14">
        <v>931209.06110456004</v>
      </c>
    </row>
    <row r="403" spans="1:5" x14ac:dyDescent="0.25">
      <c r="A403">
        <v>2</v>
      </c>
      <c r="B403" s="3" t="s">
        <v>6</v>
      </c>
      <c r="C403" s="1" t="s">
        <v>18</v>
      </c>
      <c r="D403" s="12">
        <v>41274</v>
      </c>
      <c r="E403" s="14">
        <v>-7020</v>
      </c>
    </row>
    <row r="404" spans="1:5" x14ac:dyDescent="0.25">
      <c r="A404">
        <v>3</v>
      </c>
      <c r="B404" s="3" t="s">
        <v>7</v>
      </c>
      <c r="C404" s="1" t="s">
        <v>18</v>
      </c>
      <c r="D404" s="12">
        <v>41274</v>
      </c>
      <c r="E404" s="14">
        <v>911242.06110456004</v>
      </c>
    </row>
    <row r="405" spans="1:5" x14ac:dyDescent="0.25">
      <c r="A405">
        <v>4</v>
      </c>
      <c r="B405" s="3" t="s">
        <v>8</v>
      </c>
      <c r="C405" s="1" t="s">
        <v>18</v>
      </c>
      <c r="D405" s="12">
        <v>41274</v>
      </c>
      <c r="E405" s="14">
        <v>2048380.0160330699</v>
      </c>
    </row>
    <row r="406" spans="1:5" x14ac:dyDescent="0.25">
      <c r="A406">
        <v>5</v>
      </c>
      <c r="B406" s="3" t="s">
        <v>9</v>
      </c>
      <c r="C406" s="1" t="s">
        <v>18</v>
      </c>
      <c r="D406" s="12">
        <v>41274</v>
      </c>
      <c r="E406" s="14">
        <v>-1137137.9549285099</v>
      </c>
    </row>
    <row r="407" spans="1:5" x14ac:dyDescent="0.25">
      <c r="A407">
        <v>6</v>
      </c>
      <c r="B407" s="3" t="s">
        <v>10</v>
      </c>
      <c r="C407" s="1" t="s">
        <v>18</v>
      </c>
      <c r="D407" s="12">
        <v>41274</v>
      </c>
      <c r="E407" s="14">
        <v>26987</v>
      </c>
    </row>
    <row r="408" spans="1:5" x14ac:dyDescent="0.25">
      <c r="A408">
        <v>7</v>
      </c>
      <c r="B408" s="2" t="s">
        <v>11</v>
      </c>
      <c r="C408" s="1" t="s">
        <v>18</v>
      </c>
      <c r="D408" s="12">
        <v>41274</v>
      </c>
      <c r="E408" s="14">
        <v>931208.61242455803</v>
      </c>
    </row>
    <row r="409" spans="1:5" x14ac:dyDescent="0.25">
      <c r="A409">
        <v>8</v>
      </c>
      <c r="B409" s="3" t="s">
        <v>12</v>
      </c>
      <c r="C409" s="1" t="s">
        <v>18</v>
      </c>
      <c r="D409" s="12">
        <v>41274</v>
      </c>
      <c r="E409" s="14">
        <v>869208.61242455803</v>
      </c>
    </row>
    <row r="410" spans="1:5" x14ac:dyDescent="0.25">
      <c r="A410">
        <v>9</v>
      </c>
      <c r="B410" s="3" t="s">
        <v>15</v>
      </c>
      <c r="C410" s="1" t="s">
        <v>18</v>
      </c>
      <c r="D410" s="12">
        <v>41274</v>
      </c>
      <c r="E410" s="14">
        <v>-10876</v>
      </c>
    </row>
    <row r="411" spans="1:5" x14ac:dyDescent="0.25">
      <c r="A411">
        <v>10</v>
      </c>
      <c r="B411" s="3" t="s">
        <v>29</v>
      </c>
      <c r="C411" s="1" t="s">
        <v>18</v>
      </c>
      <c r="D411" s="12">
        <v>41274</v>
      </c>
      <c r="E411" s="14">
        <v>880084.61242455803</v>
      </c>
    </row>
    <row r="412" spans="1:5" x14ac:dyDescent="0.25">
      <c r="A412">
        <v>11</v>
      </c>
      <c r="B412" s="4" t="s">
        <v>25</v>
      </c>
      <c r="C412" s="1" t="s">
        <v>18</v>
      </c>
      <c r="D412" s="12">
        <v>41274</v>
      </c>
      <c r="E412" s="14">
        <v>59701.037995125203</v>
      </c>
    </row>
    <row r="413" spans="1:5" x14ac:dyDescent="0.25">
      <c r="A413">
        <v>12</v>
      </c>
      <c r="B413" s="4" t="s">
        <v>26</v>
      </c>
      <c r="C413" s="1" t="s">
        <v>18</v>
      </c>
      <c r="D413" s="12">
        <v>41274</v>
      </c>
      <c r="E413" s="14">
        <v>817131.06110307004</v>
      </c>
    </row>
    <row r="414" spans="1:5" x14ac:dyDescent="0.25">
      <c r="A414">
        <v>13</v>
      </c>
      <c r="B414" s="4" t="s">
        <v>27</v>
      </c>
      <c r="C414" s="1" t="s">
        <v>18</v>
      </c>
      <c r="D414" s="12">
        <v>41274</v>
      </c>
      <c r="E414" s="14">
        <v>234.05110999999999</v>
      </c>
    </row>
    <row r="415" spans="1:5" x14ac:dyDescent="0.25">
      <c r="A415">
        <v>14</v>
      </c>
      <c r="B415" s="4" t="s">
        <v>28</v>
      </c>
      <c r="C415" s="1" t="s">
        <v>18</v>
      </c>
      <c r="D415" s="12">
        <v>41274</v>
      </c>
      <c r="E415" s="14">
        <v>3018.4622163624999</v>
      </c>
    </row>
    <row r="416" spans="1:5" x14ac:dyDescent="0.25">
      <c r="A416">
        <v>15</v>
      </c>
      <c r="B416" s="3" t="s">
        <v>13</v>
      </c>
      <c r="C416" s="1" t="s">
        <v>18</v>
      </c>
      <c r="D416" s="12">
        <v>41274</v>
      </c>
      <c r="E416" s="14">
        <v>62000</v>
      </c>
    </row>
    <row r="417" spans="1:5" x14ac:dyDescent="0.25">
      <c r="A417" s="5">
        <v>16</v>
      </c>
      <c r="B417" s="6" t="s">
        <v>14</v>
      </c>
      <c r="C417" s="7" t="s">
        <v>18</v>
      </c>
      <c r="D417" s="13">
        <v>41274</v>
      </c>
      <c r="E417" s="15"/>
    </row>
    <row r="418" spans="1:5" x14ac:dyDescent="0.25">
      <c r="A418">
        <v>1</v>
      </c>
      <c r="B418" s="2" t="s">
        <v>5</v>
      </c>
      <c r="C418" s="1" t="s">
        <v>24</v>
      </c>
      <c r="D418" s="12">
        <v>41274</v>
      </c>
      <c r="E418" s="14">
        <v>464129</v>
      </c>
    </row>
    <row r="419" spans="1:5" x14ac:dyDescent="0.25">
      <c r="A419">
        <v>2</v>
      </c>
      <c r="B419" s="3" t="s">
        <v>6</v>
      </c>
      <c r="C419" s="1" t="s">
        <v>24</v>
      </c>
      <c r="D419" s="12">
        <v>41274</v>
      </c>
      <c r="E419" s="14">
        <v>-7932</v>
      </c>
    </row>
    <row r="420" spans="1:5" x14ac:dyDescent="0.25">
      <c r="A420">
        <v>3</v>
      </c>
      <c r="B420" s="3" t="s">
        <v>7</v>
      </c>
      <c r="C420" s="1" t="s">
        <v>24</v>
      </c>
      <c r="D420" s="12">
        <v>41274</v>
      </c>
      <c r="E420" s="14">
        <v>454127</v>
      </c>
    </row>
    <row r="421" spans="1:5" x14ac:dyDescent="0.25">
      <c r="A421">
        <v>4</v>
      </c>
      <c r="B421" s="3" t="s">
        <v>8</v>
      </c>
      <c r="C421" s="1" t="s">
        <v>24</v>
      </c>
      <c r="D421" s="12">
        <v>41274</v>
      </c>
      <c r="E421" s="14">
        <v>828737</v>
      </c>
    </row>
    <row r="422" spans="1:5" x14ac:dyDescent="0.25">
      <c r="A422">
        <v>5</v>
      </c>
      <c r="B422" s="3" t="s">
        <v>9</v>
      </c>
      <c r="C422" s="1" t="s">
        <v>24</v>
      </c>
      <c r="D422" s="12">
        <v>41274</v>
      </c>
      <c r="E422" s="14">
        <v>-374610</v>
      </c>
    </row>
    <row r="423" spans="1:5" x14ac:dyDescent="0.25">
      <c r="A423">
        <v>6</v>
      </c>
      <c r="B423" s="3" t="s">
        <v>10</v>
      </c>
      <c r="C423" s="1" t="s">
        <v>24</v>
      </c>
      <c r="D423" s="12">
        <v>41274</v>
      </c>
      <c r="E423" s="14">
        <v>17934</v>
      </c>
    </row>
    <row r="424" spans="1:5" x14ac:dyDescent="0.25">
      <c r="A424">
        <v>7</v>
      </c>
      <c r="B424" s="2" t="s">
        <v>11</v>
      </c>
      <c r="C424" s="1" t="s">
        <v>24</v>
      </c>
      <c r="D424" s="12">
        <v>41274</v>
      </c>
      <c r="E424" s="14">
        <v>464129</v>
      </c>
    </row>
    <row r="425" spans="1:5" x14ac:dyDescent="0.25">
      <c r="A425">
        <v>8</v>
      </c>
      <c r="B425" s="3" t="s">
        <v>12</v>
      </c>
      <c r="C425" s="1" t="s">
        <v>24</v>
      </c>
      <c r="D425" s="12">
        <v>41274</v>
      </c>
      <c r="E425" s="14">
        <v>436329</v>
      </c>
    </row>
    <row r="426" spans="1:5" x14ac:dyDescent="0.25">
      <c r="A426">
        <v>9</v>
      </c>
      <c r="B426" s="3" t="s">
        <v>15</v>
      </c>
      <c r="C426" s="1" t="s">
        <v>24</v>
      </c>
      <c r="D426" s="12">
        <v>41274</v>
      </c>
      <c r="E426" s="14">
        <v>-8834</v>
      </c>
    </row>
    <row r="427" spans="1:5" x14ac:dyDescent="0.25">
      <c r="A427">
        <v>10</v>
      </c>
      <c r="B427" s="3" t="s">
        <v>29</v>
      </c>
      <c r="C427" s="1" t="s">
        <v>24</v>
      </c>
      <c r="D427" s="12">
        <v>41274</v>
      </c>
      <c r="E427" s="14">
        <v>445163</v>
      </c>
    </row>
    <row r="428" spans="1:5" x14ac:dyDescent="0.25">
      <c r="A428">
        <v>11</v>
      </c>
      <c r="B428" s="4" t="s">
        <v>25</v>
      </c>
      <c r="C428" s="1" t="s">
        <v>24</v>
      </c>
      <c r="D428" s="12">
        <v>41274</v>
      </c>
      <c r="E428" s="14">
        <v>-24452</v>
      </c>
    </row>
    <row r="429" spans="1:5" x14ac:dyDescent="0.25">
      <c r="A429">
        <v>12</v>
      </c>
      <c r="B429" s="4" t="s">
        <v>26</v>
      </c>
      <c r="C429" s="1" t="s">
        <v>24</v>
      </c>
      <c r="D429" s="12">
        <v>41274</v>
      </c>
      <c r="E429" s="14">
        <v>467512</v>
      </c>
    </row>
    <row r="430" spans="1:5" x14ac:dyDescent="0.25">
      <c r="A430">
        <v>13</v>
      </c>
      <c r="B430" s="4" t="s">
        <v>27</v>
      </c>
      <c r="C430" s="1" t="s">
        <v>24</v>
      </c>
      <c r="D430" s="12">
        <v>41274</v>
      </c>
      <c r="E430" s="14"/>
    </row>
    <row r="431" spans="1:5" x14ac:dyDescent="0.25">
      <c r="A431" s="8">
        <v>14</v>
      </c>
      <c r="B431" s="4" t="s">
        <v>28</v>
      </c>
      <c r="C431" s="1" t="s">
        <v>24</v>
      </c>
      <c r="D431" s="12">
        <v>41274</v>
      </c>
      <c r="E431" s="14">
        <v>2103</v>
      </c>
    </row>
    <row r="432" spans="1:5" x14ac:dyDescent="0.25">
      <c r="A432" s="8">
        <v>15</v>
      </c>
      <c r="B432" s="3" t="s">
        <v>13</v>
      </c>
      <c r="C432" s="1" t="s">
        <v>24</v>
      </c>
      <c r="D432" s="12">
        <v>41274</v>
      </c>
      <c r="E432" s="14">
        <v>27800</v>
      </c>
    </row>
    <row r="433" spans="1:5" x14ac:dyDescent="0.25">
      <c r="A433" s="5">
        <v>16</v>
      </c>
      <c r="B433" s="6" t="s">
        <v>14</v>
      </c>
      <c r="C433" s="1" t="s">
        <v>24</v>
      </c>
      <c r="D433" s="13">
        <v>41274</v>
      </c>
      <c r="E433" s="15"/>
    </row>
    <row r="434" spans="1:5" x14ac:dyDescent="0.25">
      <c r="A434">
        <v>1</v>
      </c>
      <c r="B434" s="2" t="s">
        <v>5</v>
      </c>
      <c r="C434" s="1" t="s">
        <v>20</v>
      </c>
      <c r="D434" s="12">
        <v>41274</v>
      </c>
      <c r="E434" s="14">
        <v>1201352</v>
      </c>
    </row>
    <row r="435" spans="1:5" x14ac:dyDescent="0.25">
      <c r="A435">
        <v>2</v>
      </c>
      <c r="B435" s="3" t="s">
        <v>6</v>
      </c>
      <c r="C435" s="1" t="s">
        <v>20</v>
      </c>
      <c r="D435" s="12">
        <v>41274</v>
      </c>
      <c r="E435" s="14">
        <v>-9162</v>
      </c>
    </row>
    <row r="436" spans="1:5" x14ac:dyDescent="0.25">
      <c r="A436">
        <v>3</v>
      </c>
      <c r="B436" s="3" t="s">
        <v>7</v>
      </c>
      <c r="C436" s="1" t="s">
        <v>20</v>
      </c>
      <c r="D436" s="12">
        <v>41274</v>
      </c>
      <c r="E436" s="14">
        <v>1189340</v>
      </c>
    </row>
    <row r="437" spans="1:5" x14ac:dyDescent="0.25">
      <c r="A437">
        <v>4</v>
      </c>
      <c r="B437" s="3" t="s">
        <v>8</v>
      </c>
      <c r="C437" s="1" t="s">
        <v>20</v>
      </c>
      <c r="D437" s="12">
        <v>41274</v>
      </c>
      <c r="E437" s="14">
        <v>2492318</v>
      </c>
    </row>
    <row r="438" spans="1:5" x14ac:dyDescent="0.25">
      <c r="A438">
        <v>5</v>
      </c>
      <c r="B438" s="3" t="s">
        <v>9</v>
      </c>
      <c r="C438" s="1" t="s">
        <v>20</v>
      </c>
      <c r="D438" s="12">
        <v>41274</v>
      </c>
      <c r="E438" s="14">
        <v>-1302978</v>
      </c>
    </row>
    <row r="439" spans="1:5" x14ac:dyDescent="0.25">
      <c r="A439">
        <v>6</v>
      </c>
      <c r="B439" s="3" t="s">
        <v>10</v>
      </c>
      <c r="C439" s="1" t="s">
        <v>20</v>
      </c>
      <c r="D439" s="12">
        <v>41274</v>
      </c>
      <c r="E439" s="14">
        <v>21174</v>
      </c>
    </row>
    <row r="440" spans="1:5" x14ac:dyDescent="0.25">
      <c r="A440">
        <v>7</v>
      </c>
      <c r="B440" s="2" t="s">
        <v>11</v>
      </c>
      <c r="C440" s="1" t="s">
        <v>20</v>
      </c>
      <c r="D440" s="12">
        <v>41274</v>
      </c>
      <c r="E440" s="14">
        <v>1201352</v>
      </c>
    </row>
    <row r="441" spans="1:5" x14ac:dyDescent="0.25">
      <c r="A441">
        <v>8</v>
      </c>
      <c r="B441" s="3" t="s">
        <v>12</v>
      </c>
      <c r="C441" s="1" t="s">
        <v>20</v>
      </c>
      <c r="D441" s="12">
        <v>41274</v>
      </c>
      <c r="E441" s="14">
        <v>1123352</v>
      </c>
    </row>
    <row r="442" spans="1:5" x14ac:dyDescent="0.25">
      <c r="A442">
        <v>9</v>
      </c>
      <c r="B442" s="3" t="s">
        <v>15</v>
      </c>
      <c r="C442" s="1" t="s">
        <v>20</v>
      </c>
      <c r="D442" s="12">
        <v>41274</v>
      </c>
      <c r="E442" s="14">
        <v>-12603</v>
      </c>
    </row>
    <row r="443" spans="1:5" x14ac:dyDescent="0.25">
      <c r="A443">
        <v>10</v>
      </c>
      <c r="B443" s="3" t="s">
        <v>29</v>
      </c>
      <c r="C443" s="1" t="s">
        <v>20</v>
      </c>
      <c r="D443" s="12">
        <v>41274</v>
      </c>
      <c r="E443" s="14">
        <v>1135955</v>
      </c>
    </row>
    <row r="444" spans="1:5" x14ac:dyDescent="0.25">
      <c r="A444">
        <v>11</v>
      </c>
      <c r="B444" s="4" t="s">
        <v>25</v>
      </c>
      <c r="C444" s="1" t="s">
        <v>20</v>
      </c>
      <c r="D444" s="12">
        <v>41274</v>
      </c>
      <c r="E444" s="14">
        <v>-483393</v>
      </c>
    </row>
    <row r="445" spans="1:5" x14ac:dyDescent="0.25">
      <c r="A445">
        <v>12</v>
      </c>
      <c r="B445" s="4" t="s">
        <v>26</v>
      </c>
      <c r="C445" s="1" t="s">
        <v>20</v>
      </c>
      <c r="D445" s="12">
        <v>41274</v>
      </c>
      <c r="E445" s="14">
        <v>1615010</v>
      </c>
    </row>
    <row r="446" spans="1:5" x14ac:dyDescent="0.25">
      <c r="A446">
        <v>13</v>
      </c>
      <c r="B446" s="4" t="s">
        <v>27</v>
      </c>
      <c r="C446" s="1" t="s">
        <v>20</v>
      </c>
      <c r="D446" s="12">
        <v>41274</v>
      </c>
      <c r="E446" s="14"/>
    </row>
    <row r="447" spans="1:5" x14ac:dyDescent="0.25">
      <c r="A447">
        <v>14</v>
      </c>
      <c r="B447" s="4" t="s">
        <v>28</v>
      </c>
      <c r="C447" s="1" t="s">
        <v>20</v>
      </c>
      <c r="D447" s="12">
        <v>41274</v>
      </c>
      <c r="E447" s="14">
        <v>4338</v>
      </c>
    </row>
    <row r="448" spans="1:5" x14ac:dyDescent="0.25">
      <c r="A448" s="8">
        <v>15</v>
      </c>
      <c r="B448" s="3" t="s">
        <v>13</v>
      </c>
      <c r="C448" s="1" t="s">
        <v>20</v>
      </c>
      <c r="D448" s="12">
        <v>41274</v>
      </c>
      <c r="E448" s="14">
        <v>78000</v>
      </c>
    </row>
    <row r="449" spans="1:5" x14ac:dyDescent="0.25">
      <c r="A449" s="5">
        <v>16</v>
      </c>
      <c r="B449" s="6" t="s">
        <v>14</v>
      </c>
      <c r="C449" s="7" t="s">
        <v>20</v>
      </c>
      <c r="D449" s="13">
        <v>41274</v>
      </c>
      <c r="E449" s="15"/>
    </row>
    <row r="450" spans="1:5" x14ac:dyDescent="0.25">
      <c r="A450">
        <v>1</v>
      </c>
      <c r="B450" s="2" t="s">
        <v>5</v>
      </c>
      <c r="C450" s="1" t="s">
        <v>22</v>
      </c>
      <c r="D450" s="12">
        <v>41274</v>
      </c>
      <c r="E450" s="14">
        <v>414112.18132555101</v>
      </c>
    </row>
    <row r="451" spans="1:5" x14ac:dyDescent="0.25">
      <c r="A451">
        <v>2</v>
      </c>
      <c r="B451" s="3" t="s">
        <v>6</v>
      </c>
      <c r="C451" s="1" t="s">
        <v>22</v>
      </c>
      <c r="D451" s="12">
        <v>41274</v>
      </c>
      <c r="E451" s="14">
        <v>-10181</v>
      </c>
    </row>
    <row r="452" spans="1:5" x14ac:dyDescent="0.25">
      <c r="A452">
        <v>3</v>
      </c>
      <c r="B452" s="3" t="s">
        <v>7</v>
      </c>
      <c r="C452" s="1" t="s">
        <v>22</v>
      </c>
      <c r="D452" s="12">
        <v>41274</v>
      </c>
      <c r="E452" s="14">
        <v>409950.51501555101</v>
      </c>
    </row>
    <row r="453" spans="1:5" x14ac:dyDescent="0.25">
      <c r="A453">
        <v>4</v>
      </c>
      <c r="B453" s="3" t="s">
        <v>8</v>
      </c>
      <c r="C453" s="1" t="s">
        <v>22</v>
      </c>
      <c r="D453" s="12">
        <v>41274</v>
      </c>
      <c r="E453" s="14">
        <v>705081.51501555101</v>
      </c>
    </row>
    <row r="454" spans="1:5" x14ac:dyDescent="0.25">
      <c r="A454">
        <v>5</v>
      </c>
      <c r="B454" s="3" t="s">
        <v>9</v>
      </c>
      <c r="C454" s="1" t="s">
        <v>22</v>
      </c>
      <c r="D454" s="12">
        <v>41274</v>
      </c>
      <c r="E454" s="14">
        <v>-295131</v>
      </c>
    </row>
    <row r="455" spans="1:5" x14ac:dyDescent="0.25">
      <c r="A455">
        <v>6</v>
      </c>
      <c r="B455" s="3" t="s">
        <v>10</v>
      </c>
      <c r="C455" s="1" t="s">
        <v>22</v>
      </c>
      <c r="D455" s="12">
        <v>41274</v>
      </c>
      <c r="E455" s="14">
        <v>14342.666310000001</v>
      </c>
    </row>
    <row r="456" spans="1:5" x14ac:dyDescent="0.25">
      <c r="A456">
        <v>7</v>
      </c>
      <c r="B456" s="2" t="s">
        <v>11</v>
      </c>
      <c r="C456" s="1" t="s">
        <v>22</v>
      </c>
      <c r="D456" s="12">
        <v>41274</v>
      </c>
      <c r="E456" s="14">
        <v>414112.03909277503</v>
      </c>
    </row>
    <row r="457" spans="1:5" x14ac:dyDescent="0.25">
      <c r="A457">
        <v>8</v>
      </c>
      <c r="B457" s="3" t="s">
        <v>12</v>
      </c>
      <c r="C457" s="1" t="s">
        <v>22</v>
      </c>
      <c r="D457" s="12">
        <v>41274</v>
      </c>
      <c r="E457" s="14">
        <v>395343.50746277499</v>
      </c>
    </row>
    <row r="458" spans="1:5" x14ac:dyDescent="0.25">
      <c r="A458">
        <v>9</v>
      </c>
      <c r="B458" s="3" t="s">
        <v>15</v>
      </c>
      <c r="C458" s="1" t="s">
        <v>22</v>
      </c>
      <c r="D458" s="12">
        <v>41274</v>
      </c>
      <c r="E458" s="14">
        <v>-10455.9302606609</v>
      </c>
    </row>
    <row r="459" spans="1:5" x14ac:dyDescent="0.25">
      <c r="A459">
        <v>10</v>
      </c>
      <c r="B459" s="3" t="s">
        <v>29</v>
      </c>
      <c r="C459" s="1" t="s">
        <v>22</v>
      </c>
      <c r="D459" s="12">
        <v>41274</v>
      </c>
      <c r="E459" s="14">
        <v>405799.43772343599</v>
      </c>
    </row>
    <row r="460" spans="1:5" x14ac:dyDescent="0.25">
      <c r="A460">
        <v>11</v>
      </c>
      <c r="B460" s="4" t="s">
        <v>25</v>
      </c>
      <c r="C460" s="1" t="s">
        <v>22</v>
      </c>
      <c r="D460" s="12">
        <v>41274</v>
      </c>
      <c r="E460" s="14">
        <v>3975.4498334364698</v>
      </c>
    </row>
    <row r="461" spans="1:5" x14ac:dyDescent="0.25">
      <c r="A461">
        <v>12</v>
      </c>
      <c r="B461" s="4" t="s">
        <v>26</v>
      </c>
      <c r="C461" s="1" t="s">
        <v>22</v>
      </c>
      <c r="D461" s="12">
        <v>41274</v>
      </c>
      <c r="E461" s="14">
        <v>400485.28845999902</v>
      </c>
    </row>
    <row r="462" spans="1:5" x14ac:dyDescent="0.25">
      <c r="A462">
        <v>13</v>
      </c>
      <c r="B462" s="4" t="s">
        <v>27</v>
      </c>
      <c r="C462" s="1" t="s">
        <v>22</v>
      </c>
      <c r="D462" s="12">
        <v>41274</v>
      </c>
      <c r="E462" s="14">
        <v>54</v>
      </c>
    </row>
    <row r="463" spans="1:5" x14ac:dyDescent="0.25">
      <c r="A463">
        <v>14</v>
      </c>
      <c r="B463" s="4" t="s">
        <v>28</v>
      </c>
      <c r="C463" s="1" t="s">
        <v>22</v>
      </c>
      <c r="D463" s="12">
        <v>41274</v>
      </c>
      <c r="E463" s="14">
        <v>1284.69943000069</v>
      </c>
    </row>
    <row r="464" spans="1:5" x14ac:dyDescent="0.25">
      <c r="A464" s="8">
        <v>15</v>
      </c>
      <c r="B464" s="3" t="s">
        <v>13</v>
      </c>
      <c r="C464" s="1" t="s">
        <v>22</v>
      </c>
      <c r="D464" s="12">
        <v>41274</v>
      </c>
      <c r="E464" s="14">
        <v>18768.531630000001</v>
      </c>
    </row>
    <row r="465" spans="1:5" x14ac:dyDescent="0.25">
      <c r="A465" s="5">
        <v>16</v>
      </c>
      <c r="B465" s="6" t="s">
        <v>14</v>
      </c>
      <c r="C465" s="7" t="s">
        <v>22</v>
      </c>
      <c r="D465" s="13">
        <v>41274</v>
      </c>
      <c r="E465" s="15"/>
    </row>
    <row r="466" spans="1:5" x14ac:dyDescent="0.25">
      <c r="A466">
        <v>1</v>
      </c>
      <c r="B466" s="2" t="s">
        <v>5</v>
      </c>
      <c r="C466" s="10" t="s">
        <v>21</v>
      </c>
      <c r="D466" s="12">
        <v>41274</v>
      </c>
      <c r="E466" s="14">
        <v>3479504.5111901113</v>
      </c>
    </row>
    <row r="467" spans="1:5" x14ac:dyDescent="0.25">
      <c r="A467">
        <v>2</v>
      </c>
      <c r="B467" s="3" t="s">
        <v>6</v>
      </c>
      <c r="C467" s="10" t="s">
        <v>21</v>
      </c>
      <c r="D467" s="12">
        <v>41274</v>
      </c>
      <c r="E467" s="14">
        <v>-14884.5</v>
      </c>
    </row>
    <row r="468" spans="1:5" x14ac:dyDescent="0.25">
      <c r="A468">
        <v>3</v>
      </c>
      <c r="B468" s="3" t="s">
        <v>7</v>
      </c>
      <c r="C468" s="10" t="s">
        <v>21</v>
      </c>
      <c r="D468" s="12">
        <v>41274</v>
      </c>
      <c r="E468" s="14">
        <v>3411530.876120111</v>
      </c>
    </row>
    <row r="469" spans="1:5" x14ac:dyDescent="0.25">
      <c r="A469">
        <v>4</v>
      </c>
      <c r="B469" s="3" t="s">
        <v>8</v>
      </c>
      <c r="C469" s="10" t="s">
        <v>21</v>
      </c>
      <c r="D469" s="12">
        <v>41274</v>
      </c>
      <c r="E469" s="14">
        <v>6843680.8310486199</v>
      </c>
    </row>
    <row r="470" spans="1:5" x14ac:dyDescent="0.25">
      <c r="A470">
        <v>5</v>
      </c>
      <c r="B470" s="3" t="s">
        <v>9</v>
      </c>
      <c r="C470" s="10" t="s">
        <v>21</v>
      </c>
      <c r="D470" s="12">
        <v>41274</v>
      </c>
      <c r="E470" s="14">
        <v>-3432149.9549285099</v>
      </c>
    </row>
    <row r="471" spans="1:5" x14ac:dyDescent="0.25">
      <c r="A471">
        <v>6</v>
      </c>
      <c r="B471" s="3" t="s">
        <v>10</v>
      </c>
      <c r="C471" s="10" t="s">
        <v>21</v>
      </c>
      <c r="D471" s="12">
        <v>41274</v>
      </c>
      <c r="E471" s="14">
        <v>82858.135069999989</v>
      </c>
    </row>
    <row r="472" spans="1:5" x14ac:dyDescent="0.25">
      <c r="A472">
        <v>7</v>
      </c>
      <c r="B472" s="2" t="s">
        <v>11</v>
      </c>
      <c r="C472" s="10" t="s">
        <v>21</v>
      </c>
      <c r="D472" s="12">
        <v>41274</v>
      </c>
      <c r="E472" s="14">
        <v>3479513.631517333</v>
      </c>
    </row>
    <row r="473" spans="1:5" x14ac:dyDescent="0.25">
      <c r="A473">
        <v>8</v>
      </c>
      <c r="B473" s="3" t="s">
        <v>12</v>
      </c>
      <c r="C473" s="10" t="s">
        <v>21</v>
      </c>
      <c r="D473" s="12">
        <v>41274</v>
      </c>
      <c r="E473" s="14">
        <v>3277229.8615267188</v>
      </c>
    </row>
    <row r="474" spans="1:5" x14ac:dyDescent="0.25">
      <c r="A474">
        <v>9</v>
      </c>
      <c r="B474" s="3" t="s">
        <v>15</v>
      </c>
      <c r="C474" s="10" t="s">
        <v>21</v>
      </c>
      <c r="D474" s="12">
        <v>41274</v>
      </c>
      <c r="E474" s="14">
        <v>-26731.668621275621</v>
      </c>
    </row>
    <row r="475" spans="1:5" x14ac:dyDescent="0.25">
      <c r="A475">
        <v>10</v>
      </c>
      <c r="B475" s="3" t="s">
        <v>29</v>
      </c>
      <c r="C475" s="10" t="s">
        <v>21</v>
      </c>
      <c r="D475" s="12">
        <v>41274</v>
      </c>
      <c r="E475" s="14">
        <v>3303961.5301479939</v>
      </c>
    </row>
    <row r="476" spans="1:5" x14ac:dyDescent="0.25">
      <c r="A476">
        <v>11</v>
      </c>
      <c r="B476" s="4" t="s">
        <v>25</v>
      </c>
      <c r="C476" s="10" t="s">
        <v>21</v>
      </c>
      <c r="D476" s="12">
        <v>41274</v>
      </c>
      <c r="E476" s="14">
        <v>-296311.03217143833</v>
      </c>
    </row>
    <row r="477" spans="1:5" x14ac:dyDescent="0.25">
      <c r="A477">
        <v>12</v>
      </c>
      <c r="B477" s="4" t="s">
        <v>26</v>
      </c>
      <c r="C477" s="10" t="s">
        <v>21</v>
      </c>
      <c r="D477" s="12">
        <v>41274</v>
      </c>
      <c r="E477" s="14">
        <v>3588282.3495630692</v>
      </c>
    </row>
    <row r="478" spans="1:5" x14ac:dyDescent="0.25">
      <c r="A478" s="8">
        <v>13</v>
      </c>
      <c r="B478" s="4" t="s">
        <v>27</v>
      </c>
      <c r="C478" s="10" t="s">
        <v>21</v>
      </c>
      <c r="D478" s="12">
        <v>41274</v>
      </c>
      <c r="E478" s="14">
        <v>-1401.9488900000001</v>
      </c>
    </row>
    <row r="479" spans="1:5" x14ac:dyDescent="0.25">
      <c r="A479" s="8">
        <v>14</v>
      </c>
      <c r="B479" s="4" t="s">
        <v>28</v>
      </c>
      <c r="C479" s="10" t="s">
        <v>21</v>
      </c>
      <c r="D479" s="12">
        <v>41274</v>
      </c>
      <c r="E479" s="14">
        <v>13392.161646363191</v>
      </c>
    </row>
    <row r="480" spans="1:5" x14ac:dyDescent="0.25">
      <c r="A480" s="8">
        <v>15</v>
      </c>
      <c r="B480" s="3" t="s">
        <v>13</v>
      </c>
      <c r="C480" s="10" t="s">
        <v>21</v>
      </c>
      <c r="D480" s="16">
        <v>41274</v>
      </c>
      <c r="E480" s="17">
        <v>202283.7699906147</v>
      </c>
    </row>
    <row r="481" spans="1:5" x14ac:dyDescent="0.25">
      <c r="A481" s="5">
        <v>16</v>
      </c>
      <c r="B481" s="6" t="s">
        <v>14</v>
      </c>
      <c r="C481" s="11" t="s">
        <v>21</v>
      </c>
      <c r="D481" s="13">
        <v>41274</v>
      </c>
      <c r="E481" s="15"/>
    </row>
    <row r="482" spans="1:5" x14ac:dyDescent="0.25">
      <c r="A482">
        <v>1</v>
      </c>
      <c r="B482" s="2" t="s">
        <v>5</v>
      </c>
      <c r="C482" s="1" t="s">
        <v>4</v>
      </c>
      <c r="D482" s="16">
        <v>40908</v>
      </c>
      <c r="E482" s="14">
        <v>-155126.62605245001</v>
      </c>
    </row>
    <row r="483" spans="1:5" x14ac:dyDescent="0.25">
      <c r="A483">
        <v>2</v>
      </c>
      <c r="B483" s="3" t="s">
        <v>6</v>
      </c>
      <c r="C483" s="1" t="s">
        <v>4</v>
      </c>
      <c r="D483" s="16">
        <v>40908</v>
      </c>
      <c r="E483" s="14">
        <v>-8507.1003324495796</v>
      </c>
    </row>
    <row r="484" spans="1:5" x14ac:dyDescent="0.25">
      <c r="A484">
        <v>3</v>
      </c>
      <c r="B484" s="3" t="s">
        <v>7</v>
      </c>
      <c r="C484" s="1" t="s">
        <v>4</v>
      </c>
      <c r="D484" s="16">
        <v>40908</v>
      </c>
      <c r="E484" s="14">
        <v>-148617.52572000001</v>
      </c>
    </row>
    <row r="485" spans="1:5" x14ac:dyDescent="0.25">
      <c r="A485">
        <v>4</v>
      </c>
      <c r="B485" s="3" t="s">
        <v>8</v>
      </c>
      <c r="C485" s="1" t="s">
        <v>4</v>
      </c>
      <c r="D485" s="16">
        <v>40908</v>
      </c>
      <c r="E485" s="14">
        <v>-102403.52572000001</v>
      </c>
    </row>
    <row r="486" spans="1:5" x14ac:dyDescent="0.25">
      <c r="A486">
        <v>5</v>
      </c>
      <c r="B486" s="3" t="s">
        <v>9</v>
      </c>
      <c r="C486" s="1" t="s">
        <v>4</v>
      </c>
      <c r="D486" s="16">
        <v>40908</v>
      </c>
      <c r="E486" s="14">
        <v>-46214</v>
      </c>
    </row>
    <row r="487" spans="1:5" x14ac:dyDescent="0.25">
      <c r="A487">
        <v>6</v>
      </c>
      <c r="B487" s="3" t="s">
        <v>10</v>
      </c>
      <c r="C487" s="1" t="s">
        <v>4</v>
      </c>
      <c r="D487" s="16">
        <v>40908</v>
      </c>
      <c r="E487" s="14">
        <v>1998</v>
      </c>
    </row>
    <row r="488" spans="1:5" x14ac:dyDescent="0.25">
      <c r="A488">
        <v>7</v>
      </c>
      <c r="B488" s="2" t="s">
        <v>11</v>
      </c>
      <c r="C488" s="1" t="s">
        <v>4</v>
      </c>
      <c r="D488" s="16">
        <v>40908</v>
      </c>
      <c r="E488" s="14">
        <v>-155126.72622245</v>
      </c>
    </row>
    <row r="489" spans="1:5" x14ac:dyDescent="0.25">
      <c r="A489">
        <v>8</v>
      </c>
      <c r="B489" s="3" t="s">
        <v>12</v>
      </c>
      <c r="C489" s="1" t="s">
        <v>4</v>
      </c>
      <c r="D489" s="16">
        <v>40908</v>
      </c>
      <c r="E489" s="14">
        <v>-160612.22322245</v>
      </c>
    </row>
    <row r="490" spans="1:5" x14ac:dyDescent="0.25">
      <c r="A490">
        <v>9</v>
      </c>
      <c r="B490" s="3" t="s">
        <v>15</v>
      </c>
      <c r="C490" s="1" t="s">
        <v>4</v>
      </c>
      <c r="D490" s="16">
        <v>40908</v>
      </c>
      <c r="E490" s="14">
        <v>-11816.597332449601</v>
      </c>
    </row>
    <row r="491" spans="1:5" x14ac:dyDescent="0.25">
      <c r="A491">
        <v>10</v>
      </c>
      <c r="B491" s="3" t="s">
        <v>29</v>
      </c>
      <c r="C491" s="1" t="s">
        <v>4</v>
      </c>
      <c r="D491" s="16">
        <v>40908</v>
      </c>
      <c r="E491" s="14">
        <v>-148795.62589</v>
      </c>
    </row>
    <row r="492" spans="1:5" x14ac:dyDescent="0.25">
      <c r="A492">
        <v>11</v>
      </c>
      <c r="B492" s="4" t="s">
        <v>25</v>
      </c>
      <c r="C492" s="1" t="s">
        <v>4</v>
      </c>
      <c r="D492" s="16">
        <v>40908</v>
      </c>
      <c r="E492" s="14">
        <v>-48742.54</v>
      </c>
    </row>
    <row r="493" spans="1:5" x14ac:dyDescent="0.25">
      <c r="A493">
        <v>12</v>
      </c>
      <c r="B493" s="4" t="s">
        <v>26</v>
      </c>
      <c r="C493" s="1" t="s">
        <v>4</v>
      </c>
      <c r="D493" s="16">
        <v>40908</v>
      </c>
      <c r="E493" s="14">
        <v>-101060.08589</v>
      </c>
    </row>
    <row r="494" spans="1:5" x14ac:dyDescent="0.25">
      <c r="A494">
        <v>13</v>
      </c>
      <c r="B494" s="4" t="s">
        <v>27</v>
      </c>
      <c r="C494" s="1" t="s">
        <v>4</v>
      </c>
      <c r="D494" s="16">
        <v>40908</v>
      </c>
      <c r="E494" s="14">
        <v>-154</v>
      </c>
    </row>
    <row r="495" spans="1:5" x14ac:dyDescent="0.25">
      <c r="A495">
        <v>14</v>
      </c>
      <c r="B495" s="4" t="s">
        <v>28</v>
      </c>
      <c r="C495" s="1" t="s">
        <v>4</v>
      </c>
      <c r="D495" s="16">
        <v>40908</v>
      </c>
      <c r="E495" s="14">
        <v>1161</v>
      </c>
    </row>
    <row r="496" spans="1:5" x14ac:dyDescent="0.25">
      <c r="A496">
        <v>15</v>
      </c>
      <c r="B496" s="3" t="s">
        <v>13</v>
      </c>
      <c r="C496" s="1" t="s">
        <v>4</v>
      </c>
      <c r="D496" s="16">
        <v>40908</v>
      </c>
      <c r="E496" s="14">
        <v>5485.4970000000003</v>
      </c>
    </row>
    <row r="497" spans="1:5" x14ac:dyDescent="0.25">
      <c r="A497" s="5">
        <v>16</v>
      </c>
      <c r="B497" s="6" t="s">
        <v>14</v>
      </c>
      <c r="C497" s="7" t="s">
        <v>4</v>
      </c>
      <c r="D497" s="13">
        <v>40908</v>
      </c>
      <c r="E497" s="15"/>
    </row>
    <row r="498" spans="1:5" x14ac:dyDescent="0.25">
      <c r="A498">
        <v>1</v>
      </c>
      <c r="B498" s="2" t="s">
        <v>5</v>
      </c>
      <c r="C498" s="1" t="s">
        <v>16</v>
      </c>
      <c r="D498" s="16">
        <v>40908</v>
      </c>
      <c r="E498" s="14">
        <v>-8592</v>
      </c>
    </row>
    <row r="499" spans="1:5" x14ac:dyDescent="0.25">
      <c r="A499">
        <v>2</v>
      </c>
      <c r="B499" s="3" t="s">
        <v>6</v>
      </c>
      <c r="C499" s="1" t="s">
        <v>16</v>
      </c>
      <c r="D499" s="16">
        <v>40908</v>
      </c>
      <c r="E499" s="14">
        <v>21</v>
      </c>
    </row>
    <row r="500" spans="1:5" x14ac:dyDescent="0.25">
      <c r="A500">
        <v>3</v>
      </c>
      <c r="B500" s="3" t="s">
        <v>7</v>
      </c>
      <c r="C500" s="1" t="s">
        <v>16</v>
      </c>
      <c r="D500" s="16">
        <v>40908</v>
      </c>
      <c r="E500" s="14">
        <v>-9088</v>
      </c>
    </row>
    <row r="501" spans="1:5" x14ac:dyDescent="0.25">
      <c r="A501">
        <v>4</v>
      </c>
      <c r="B501" s="3" t="s">
        <v>8</v>
      </c>
      <c r="C501" s="1" t="s">
        <v>16</v>
      </c>
      <c r="D501" s="16">
        <v>40908</v>
      </c>
      <c r="E501" s="14">
        <v>-4370</v>
      </c>
    </row>
    <row r="502" spans="1:5" x14ac:dyDescent="0.25">
      <c r="A502">
        <v>5</v>
      </c>
      <c r="B502" s="3" t="s">
        <v>9</v>
      </c>
      <c r="C502" s="1" t="s">
        <v>16</v>
      </c>
      <c r="D502" s="16">
        <v>40908</v>
      </c>
      <c r="E502" s="14">
        <v>-4718</v>
      </c>
    </row>
    <row r="503" spans="1:5" x14ac:dyDescent="0.25">
      <c r="A503">
        <v>6</v>
      </c>
      <c r="B503" s="3" t="s">
        <v>10</v>
      </c>
      <c r="C503" s="1" t="s">
        <v>16</v>
      </c>
      <c r="D503" s="16">
        <v>40908</v>
      </c>
      <c r="E503" s="14">
        <v>475</v>
      </c>
    </row>
    <row r="504" spans="1:5" x14ac:dyDescent="0.25">
      <c r="A504">
        <v>7</v>
      </c>
      <c r="B504" s="2" t="s">
        <v>11</v>
      </c>
      <c r="C504" s="1" t="s">
        <v>16</v>
      </c>
      <c r="D504" s="16">
        <v>40908</v>
      </c>
      <c r="E504" s="14">
        <v>-8618</v>
      </c>
    </row>
    <row r="505" spans="1:5" x14ac:dyDescent="0.25">
      <c r="A505">
        <v>8</v>
      </c>
      <c r="B505" s="3" t="s">
        <v>12</v>
      </c>
      <c r="C505" s="1" t="s">
        <v>16</v>
      </c>
      <c r="D505" s="16">
        <v>40908</v>
      </c>
      <c r="E505" s="14">
        <v>-11554</v>
      </c>
    </row>
    <row r="506" spans="1:5" x14ac:dyDescent="0.25">
      <c r="A506">
        <v>9</v>
      </c>
      <c r="B506" s="3" t="s">
        <v>15</v>
      </c>
      <c r="C506" s="1" t="s">
        <v>16</v>
      </c>
      <c r="D506" s="16">
        <v>40908</v>
      </c>
      <c r="E506" s="14">
        <v>-2506</v>
      </c>
    </row>
    <row r="507" spans="1:5" x14ac:dyDescent="0.25">
      <c r="A507">
        <v>10</v>
      </c>
      <c r="B507" s="3" t="s">
        <v>29</v>
      </c>
      <c r="C507" s="1" t="s">
        <v>16</v>
      </c>
      <c r="D507" s="16">
        <v>40908</v>
      </c>
      <c r="E507" s="14">
        <v>-9048</v>
      </c>
    </row>
    <row r="508" spans="1:5" x14ac:dyDescent="0.25">
      <c r="A508">
        <v>11</v>
      </c>
      <c r="B508" s="4" t="s">
        <v>25</v>
      </c>
      <c r="C508" s="1" t="s">
        <v>16</v>
      </c>
      <c r="D508" s="16">
        <v>40908</v>
      </c>
      <c r="E508" s="14">
        <v>4652</v>
      </c>
    </row>
    <row r="509" spans="1:5" x14ac:dyDescent="0.25">
      <c r="A509">
        <v>12</v>
      </c>
      <c r="B509" s="4" t="s">
        <v>26</v>
      </c>
      <c r="C509" s="1" t="s">
        <v>16</v>
      </c>
      <c r="D509" s="16">
        <v>40908</v>
      </c>
      <c r="E509" s="14">
        <v>-13824</v>
      </c>
    </row>
    <row r="510" spans="1:5" x14ac:dyDescent="0.25">
      <c r="A510">
        <v>13</v>
      </c>
      <c r="B510" s="4" t="s">
        <v>27</v>
      </c>
      <c r="C510" s="1" t="s">
        <v>16</v>
      </c>
      <c r="D510" s="16">
        <v>40908</v>
      </c>
      <c r="E510" s="14">
        <v>77</v>
      </c>
    </row>
    <row r="511" spans="1:5" x14ac:dyDescent="0.25">
      <c r="A511">
        <v>14</v>
      </c>
      <c r="B511" s="4" t="s">
        <v>28</v>
      </c>
      <c r="C511" s="1" t="s">
        <v>16</v>
      </c>
      <c r="D511" s="16">
        <v>40908</v>
      </c>
      <c r="E511" s="14">
        <v>47</v>
      </c>
    </row>
    <row r="512" spans="1:5" x14ac:dyDescent="0.25">
      <c r="A512" s="8">
        <v>15</v>
      </c>
      <c r="B512" s="3" t="s">
        <v>13</v>
      </c>
      <c r="C512" s="1" t="s">
        <v>16</v>
      </c>
      <c r="D512" s="16">
        <v>40908</v>
      </c>
      <c r="E512" s="14">
        <v>2936</v>
      </c>
    </row>
    <row r="513" spans="1:5" x14ac:dyDescent="0.25">
      <c r="A513" s="5">
        <v>16</v>
      </c>
      <c r="B513" s="6" t="s">
        <v>14</v>
      </c>
      <c r="C513" s="7" t="s">
        <v>16</v>
      </c>
      <c r="D513" s="13">
        <v>40908</v>
      </c>
      <c r="E513" s="15"/>
    </row>
    <row r="514" spans="1:5" x14ac:dyDescent="0.25">
      <c r="A514">
        <v>1</v>
      </c>
      <c r="B514" s="2" t="s">
        <v>5</v>
      </c>
      <c r="C514" s="1" t="s">
        <v>17</v>
      </c>
      <c r="D514" s="16">
        <v>40908</v>
      </c>
      <c r="E514" s="14">
        <v>-282529.51</v>
      </c>
    </row>
    <row r="515" spans="1:5" x14ac:dyDescent="0.25">
      <c r="A515">
        <v>2</v>
      </c>
      <c r="B515" s="3" t="s">
        <v>6</v>
      </c>
      <c r="C515" s="1" t="s">
        <v>17</v>
      </c>
      <c r="D515" s="16">
        <v>40908</v>
      </c>
      <c r="E515" s="14">
        <v>-31349.57</v>
      </c>
    </row>
    <row r="516" spans="1:5" x14ac:dyDescent="0.25">
      <c r="A516">
        <v>3</v>
      </c>
      <c r="B516" s="3" t="s">
        <v>7</v>
      </c>
      <c r="C516" s="1" t="s">
        <v>17</v>
      </c>
      <c r="D516" s="16">
        <v>40908</v>
      </c>
      <c r="E516" s="14">
        <v>-251991.3</v>
      </c>
    </row>
    <row r="517" spans="1:5" x14ac:dyDescent="0.25">
      <c r="A517">
        <v>4</v>
      </c>
      <c r="B517" s="3" t="s">
        <v>8</v>
      </c>
      <c r="C517" s="1" t="s">
        <v>17</v>
      </c>
      <c r="D517" s="16">
        <v>40908</v>
      </c>
      <c r="E517" s="14">
        <v>-124597.7</v>
      </c>
    </row>
    <row r="518" spans="1:5" x14ac:dyDescent="0.25">
      <c r="A518">
        <v>5</v>
      </c>
      <c r="B518" s="3" t="s">
        <v>9</v>
      </c>
      <c r="C518" s="1" t="s">
        <v>17</v>
      </c>
      <c r="D518" s="16">
        <v>40908</v>
      </c>
      <c r="E518" s="14">
        <v>-127393.60000000001</v>
      </c>
    </row>
    <row r="519" spans="1:5" x14ac:dyDescent="0.25">
      <c r="A519">
        <v>6</v>
      </c>
      <c r="B519" s="3" t="s">
        <v>10</v>
      </c>
      <c r="C519" s="1" t="s">
        <v>17</v>
      </c>
      <c r="D519" s="16">
        <v>40908</v>
      </c>
      <c r="E519" s="14">
        <v>811.36</v>
      </c>
    </row>
    <row r="520" spans="1:5" x14ac:dyDescent="0.25">
      <c r="A520">
        <v>7</v>
      </c>
      <c r="B520" s="2" t="s">
        <v>11</v>
      </c>
      <c r="C520" s="1" t="s">
        <v>17</v>
      </c>
      <c r="D520" s="16">
        <v>40908</v>
      </c>
      <c r="E520" s="14">
        <v>-282529.52799999999</v>
      </c>
    </row>
    <row r="521" spans="1:5" x14ac:dyDescent="0.25">
      <c r="A521">
        <v>8</v>
      </c>
      <c r="B521" s="3" t="s">
        <v>12</v>
      </c>
      <c r="C521" s="1" t="s">
        <v>17</v>
      </c>
      <c r="D521" s="16">
        <v>40908</v>
      </c>
      <c r="E521" s="14">
        <v>-288319.35999999999</v>
      </c>
    </row>
    <row r="522" spans="1:5" x14ac:dyDescent="0.25">
      <c r="A522">
        <v>9</v>
      </c>
      <c r="B522" s="3" t="s">
        <v>15</v>
      </c>
      <c r="C522" s="1" t="s">
        <v>17</v>
      </c>
      <c r="D522" s="16">
        <v>40908</v>
      </c>
      <c r="E522" s="14">
        <v>-31349.57</v>
      </c>
    </row>
    <row r="523" spans="1:5" x14ac:dyDescent="0.25">
      <c r="A523">
        <v>10</v>
      </c>
      <c r="B523" s="3" t="s">
        <v>29</v>
      </c>
      <c r="C523" s="1" t="s">
        <v>17</v>
      </c>
      <c r="D523" s="16">
        <v>40908</v>
      </c>
      <c r="E523" s="14">
        <v>-256969.79</v>
      </c>
    </row>
    <row r="524" spans="1:5" x14ac:dyDescent="0.25">
      <c r="A524">
        <v>11</v>
      </c>
      <c r="B524" s="4" t="s">
        <v>25</v>
      </c>
      <c r="C524" s="1" t="s">
        <v>17</v>
      </c>
      <c r="D524" s="16">
        <v>40908</v>
      </c>
      <c r="E524" s="14">
        <v>-63836.37</v>
      </c>
    </row>
    <row r="525" spans="1:5" x14ac:dyDescent="0.25">
      <c r="A525">
        <v>12</v>
      </c>
      <c r="B525" s="4" t="s">
        <v>26</v>
      </c>
      <c r="C525" s="1" t="s">
        <v>17</v>
      </c>
      <c r="D525" s="16">
        <v>40908</v>
      </c>
      <c r="E525" s="14">
        <v>-192607.26</v>
      </c>
    </row>
    <row r="526" spans="1:5" x14ac:dyDescent="0.25">
      <c r="A526">
        <v>13</v>
      </c>
      <c r="B526" s="4" t="s">
        <v>27</v>
      </c>
      <c r="C526" s="1" t="s">
        <v>17</v>
      </c>
      <c r="D526" s="16">
        <v>40908</v>
      </c>
      <c r="E526" s="14">
        <v>-2531.16</v>
      </c>
    </row>
    <row r="527" spans="1:5" x14ac:dyDescent="0.25">
      <c r="A527">
        <v>14</v>
      </c>
      <c r="B527" s="4" t="s">
        <v>28</v>
      </c>
      <c r="C527" s="1" t="s">
        <v>17</v>
      </c>
      <c r="D527" s="16">
        <v>40908</v>
      </c>
      <c r="E527" s="14">
        <v>2005</v>
      </c>
    </row>
    <row r="528" spans="1:5" x14ac:dyDescent="0.25">
      <c r="A528" s="8">
        <v>15</v>
      </c>
      <c r="B528" s="3" t="s">
        <v>13</v>
      </c>
      <c r="C528" s="9" t="s">
        <v>17</v>
      </c>
      <c r="D528" s="16">
        <v>40908</v>
      </c>
      <c r="E528" s="17">
        <v>5789.8320000000003</v>
      </c>
    </row>
    <row r="529" spans="1:5" x14ac:dyDescent="0.25">
      <c r="A529" s="5">
        <v>16</v>
      </c>
      <c r="B529" s="6" t="s">
        <v>14</v>
      </c>
      <c r="C529" s="7" t="s">
        <v>17</v>
      </c>
      <c r="D529" s="13">
        <v>40908</v>
      </c>
      <c r="E529" s="15"/>
    </row>
    <row r="530" spans="1:5" x14ac:dyDescent="0.25">
      <c r="A530">
        <v>1</v>
      </c>
      <c r="B530" s="2" t="s">
        <v>5</v>
      </c>
      <c r="C530" s="1" t="s">
        <v>18</v>
      </c>
      <c r="D530" s="16">
        <v>40908</v>
      </c>
      <c r="E530" s="14">
        <v>-1791934.4300899999</v>
      </c>
    </row>
    <row r="531" spans="1:5" x14ac:dyDescent="0.25">
      <c r="A531">
        <v>2</v>
      </c>
      <c r="B531" s="3" t="s">
        <v>6</v>
      </c>
      <c r="C531" s="1" t="s">
        <v>18</v>
      </c>
      <c r="D531" s="16">
        <v>40908</v>
      </c>
      <c r="E531" s="14">
        <v>-69373</v>
      </c>
    </row>
    <row r="532" spans="1:5" x14ac:dyDescent="0.25">
      <c r="A532">
        <v>3</v>
      </c>
      <c r="B532" s="3" t="s">
        <v>7</v>
      </c>
      <c r="C532" s="1" t="s">
        <v>18</v>
      </c>
      <c r="D532" s="16">
        <v>40908</v>
      </c>
      <c r="E532" s="14">
        <v>-1756233.4300899999</v>
      </c>
    </row>
    <row r="533" spans="1:5" x14ac:dyDescent="0.25">
      <c r="A533">
        <v>4</v>
      </c>
      <c r="B533" s="3" t="s">
        <v>8</v>
      </c>
      <c r="C533" s="1" t="s">
        <v>18</v>
      </c>
      <c r="D533" s="16">
        <v>40908</v>
      </c>
      <c r="E533" s="14">
        <v>-1152986.4300899999</v>
      </c>
    </row>
    <row r="534" spans="1:5" x14ac:dyDescent="0.25">
      <c r="A534">
        <v>5</v>
      </c>
      <c r="B534" s="3" t="s">
        <v>9</v>
      </c>
      <c r="C534" s="1" t="s">
        <v>18</v>
      </c>
      <c r="D534" s="16">
        <v>40908</v>
      </c>
      <c r="E534" s="14">
        <v>-603247</v>
      </c>
    </row>
    <row r="535" spans="1:5" x14ac:dyDescent="0.25">
      <c r="A535">
        <v>6</v>
      </c>
      <c r="B535" s="3" t="s">
        <v>10</v>
      </c>
      <c r="C535" s="1" t="s">
        <v>18</v>
      </c>
      <c r="D535" s="16">
        <v>40908</v>
      </c>
      <c r="E535" s="14">
        <v>33672</v>
      </c>
    </row>
    <row r="536" spans="1:5" x14ac:dyDescent="0.25">
      <c r="A536">
        <v>7</v>
      </c>
      <c r="B536" s="2" t="s">
        <v>11</v>
      </c>
      <c r="C536" s="1" t="s">
        <v>18</v>
      </c>
      <c r="D536" s="16">
        <v>40908</v>
      </c>
      <c r="E536" s="14">
        <v>-1791934.4300899999</v>
      </c>
    </row>
    <row r="537" spans="1:5" x14ac:dyDescent="0.25">
      <c r="A537">
        <v>8</v>
      </c>
      <c r="B537" s="3" t="s">
        <v>12</v>
      </c>
      <c r="C537" s="1" t="s">
        <v>18</v>
      </c>
      <c r="D537" s="16">
        <v>40908</v>
      </c>
      <c r="E537" s="14">
        <v>-1846934.4300899999</v>
      </c>
    </row>
    <row r="538" spans="1:5" x14ac:dyDescent="0.25">
      <c r="A538">
        <v>9</v>
      </c>
      <c r="B538" s="3" t="s">
        <v>15</v>
      </c>
      <c r="C538" s="1" t="s">
        <v>18</v>
      </c>
      <c r="D538" s="16">
        <v>40908</v>
      </c>
      <c r="E538" s="14">
        <v>-71023</v>
      </c>
    </row>
    <row r="539" spans="1:5" x14ac:dyDescent="0.25">
      <c r="A539">
        <v>10</v>
      </c>
      <c r="B539" s="3" t="s">
        <v>29</v>
      </c>
      <c r="C539" s="1" t="s">
        <v>18</v>
      </c>
      <c r="D539" s="16">
        <v>40908</v>
      </c>
      <c r="E539" s="14">
        <v>-1775911.4300899999</v>
      </c>
    </row>
    <row r="540" spans="1:5" x14ac:dyDescent="0.25">
      <c r="A540">
        <v>11</v>
      </c>
      <c r="B540" s="4" t="s">
        <v>25</v>
      </c>
      <c r="C540" s="1" t="s">
        <v>18</v>
      </c>
      <c r="D540" s="16">
        <v>40908</v>
      </c>
      <c r="E540" s="14">
        <v>-1153937.4067200001</v>
      </c>
    </row>
    <row r="541" spans="1:5" x14ac:dyDescent="0.25">
      <c r="A541">
        <v>12</v>
      </c>
      <c r="B541" s="4" t="s">
        <v>26</v>
      </c>
      <c r="C541" s="1" t="s">
        <v>18</v>
      </c>
      <c r="D541" s="16">
        <v>40908</v>
      </c>
      <c r="E541" s="14">
        <v>-627844.64585999888</v>
      </c>
    </row>
    <row r="542" spans="1:5" x14ac:dyDescent="0.25">
      <c r="A542">
        <v>13</v>
      </c>
      <c r="B542" s="4" t="s">
        <v>27</v>
      </c>
      <c r="C542" s="1" t="s">
        <v>18</v>
      </c>
      <c r="D542" s="16">
        <v>40908</v>
      </c>
      <c r="E542" s="14">
        <v>84.942490000000006</v>
      </c>
    </row>
    <row r="543" spans="1:5" x14ac:dyDescent="0.25">
      <c r="A543">
        <v>14</v>
      </c>
      <c r="B543" s="4" t="s">
        <v>28</v>
      </c>
      <c r="C543" s="1" t="s">
        <v>18</v>
      </c>
      <c r="D543" s="16">
        <v>40908</v>
      </c>
      <c r="E543" s="14">
        <v>5785.68</v>
      </c>
    </row>
    <row r="544" spans="1:5" x14ac:dyDescent="0.25">
      <c r="A544">
        <v>15</v>
      </c>
      <c r="B544" s="3" t="s">
        <v>13</v>
      </c>
      <c r="C544" s="1" t="s">
        <v>18</v>
      </c>
      <c r="D544" s="16">
        <v>40908</v>
      </c>
      <c r="E544" s="14">
        <v>55000</v>
      </c>
    </row>
    <row r="545" spans="1:5" x14ac:dyDescent="0.25">
      <c r="A545" s="5">
        <v>16</v>
      </c>
      <c r="B545" s="6" t="s">
        <v>14</v>
      </c>
      <c r="C545" s="7" t="s">
        <v>18</v>
      </c>
      <c r="D545" s="13">
        <v>40908</v>
      </c>
      <c r="E545" s="15"/>
    </row>
    <row r="546" spans="1:5" x14ac:dyDescent="0.25">
      <c r="A546">
        <v>1</v>
      </c>
      <c r="B546" s="2" t="s">
        <v>5</v>
      </c>
      <c r="C546" s="1" t="s">
        <v>24</v>
      </c>
      <c r="D546" s="16">
        <v>40908</v>
      </c>
      <c r="E546" s="14">
        <v>-521173</v>
      </c>
    </row>
    <row r="547" spans="1:5" x14ac:dyDescent="0.25">
      <c r="A547">
        <v>2</v>
      </c>
      <c r="B547" s="3" t="s">
        <v>6</v>
      </c>
      <c r="C547" s="1" t="s">
        <v>24</v>
      </c>
      <c r="D547" s="16">
        <v>40908</v>
      </c>
      <c r="E547" s="14">
        <v>-44739</v>
      </c>
    </row>
    <row r="548" spans="1:5" x14ac:dyDescent="0.25">
      <c r="A548">
        <v>3</v>
      </c>
      <c r="B548" s="3" t="s">
        <v>7</v>
      </c>
      <c r="C548" s="1" t="s">
        <v>24</v>
      </c>
      <c r="D548" s="16">
        <v>40908</v>
      </c>
      <c r="E548" s="14">
        <v>-491022</v>
      </c>
    </row>
    <row r="549" spans="1:5" x14ac:dyDescent="0.25">
      <c r="A549">
        <v>4</v>
      </c>
      <c r="B549" s="3" t="s">
        <v>8</v>
      </c>
      <c r="C549" s="1" t="s">
        <v>24</v>
      </c>
      <c r="D549" s="16">
        <v>40908</v>
      </c>
      <c r="E549" s="14">
        <v>-291021</v>
      </c>
    </row>
    <row r="550" spans="1:5" x14ac:dyDescent="0.25">
      <c r="A550">
        <v>5</v>
      </c>
      <c r="B550" s="3" t="s">
        <v>9</v>
      </c>
      <c r="C550" s="1" t="s">
        <v>24</v>
      </c>
      <c r="D550" s="16">
        <v>40908</v>
      </c>
      <c r="E550" s="14">
        <v>-200001</v>
      </c>
    </row>
    <row r="551" spans="1:5" x14ac:dyDescent="0.25">
      <c r="A551">
        <v>6</v>
      </c>
      <c r="B551" s="3" t="s">
        <v>10</v>
      </c>
      <c r="C551" s="1" t="s">
        <v>24</v>
      </c>
      <c r="D551" s="16">
        <v>40908</v>
      </c>
      <c r="E551" s="14">
        <v>14588</v>
      </c>
    </row>
    <row r="552" spans="1:5" x14ac:dyDescent="0.25">
      <c r="A552">
        <v>7</v>
      </c>
      <c r="B552" s="2" t="s">
        <v>11</v>
      </c>
      <c r="C552" s="1" t="s">
        <v>24</v>
      </c>
      <c r="D552" s="16">
        <v>40908</v>
      </c>
      <c r="E552" s="14">
        <v>-521173</v>
      </c>
    </row>
    <row r="553" spans="1:5" x14ac:dyDescent="0.25">
      <c r="A553">
        <v>8</v>
      </c>
      <c r="B553" s="3" t="s">
        <v>12</v>
      </c>
      <c r="C553" s="1" t="s">
        <v>24</v>
      </c>
      <c r="D553" s="16">
        <v>40908</v>
      </c>
      <c r="E553" s="14">
        <v>-542373</v>
      </c>
    </row>
    <row r="554" spans="1:5" x14ac:dyDescent="0.25">
      <c r="A554">
        <v>9</v>
      </c>
      <c r="B554" s="3" t="s">
        <v>15</v>
      </c>
      <c r="C554" s="1" t="s">
        <v>24</v>
      </c>
      <c r="D554" s="16">
        <v>40908</v>
      </c>
      <c r="E554" s="14">
        <v>-45310</v>
      </c>
    </row>
    <row r="555" spans="1:5" x14ac:dyDescent="0.25">
      <c r="A555">
        <v>10</v>
      </c>
      <c r="B555" s="3" t="s">
        <v>29</v>
      </c>
      <c r="C555" s="1" t="s">
        <v>24</v>
      </c>
      <c r="D555" s="16">
        <v>40908</v>
      </c>
      <c r="E555" s="14">
        <v>-497063</v>
      </c>
    </row>
    <row r="556" spans="1:5" x14ac:dyDescent="0.25">
      <c r="A556">
        <v>11</v>
      </c>
      <c r="B556" s="4" t="s">
        <v>25</v>
      </c>
      <c r="C556" s="1" t="s">
        <v>24</v>
      </c>
      <c r="D556" s="16">
        <v>40908</v>
      </c>
      <c r="E556" s="14">
        <v>27824</v>
      </c>
    </row>
    <row r="557" spans="1:5" x14ac:dyDescent="0.25">
      <c r="A557">
        <v>12</v>
      </c>
      <c r="B557" s="4" t="s">
        <v>26</v>
      </c>
      <c r="C557" s="1" t="s">
        <v>24</v>
      </c>
      <c r="D557" s="16">
        <v>40908</v>
      </c>
      <c r="E557" s="14">
        <v>-527455</v>
      </c>
    </row>
    <row r="558" spans="1:5" x14ac:dyDescent="0.25">
      <c r="A558">
        <v>13</v>
      </c>
      <c r="B558" s="4" t="s">
        <v>27</v>
      </c>
      <c r="C558" s="1" t="s">
        <v>24</v>
      </c>
      <c r="D558" s="16">
        <v>40908</v>
      </c>
      <c r="E558" s="14"/>
    </row>
    <row r="559" spans="1:5" x14ac:dyDescent="0.25">
      <c r="A559" s="8">
        <v>14</v>
      </c>
      <c r="B559" s="4" t="s">
        <v>28</v>
      </c>
      <c r="C559" s="1" t="s">
        <v>24</v>
      </c>
      <c r="D559" s="16">
        <v>40908</v>
      </c>
      <c r="E559" s="14">
        <v>2568</v>
      </c>
    </row>
    <row r="560" spans="1:5" x14ac:dyDescent="0.25">
      <c r="A560" s="8">
        <v>15</v>
      </c>
      <c r="B560" s="3" t="s">
        <v>13</v>
      </c>
      <c r="C560" s="1" t="s">
        <v>24</v>
      </c>
      <c r="D560" s="16">
        <v>40908</v>
      </c>
      <c r="E560" s="14">
        <v>21200</v>
      </c>
    </row>
    <row r="561" spans="1:5" x14ac:dyDescent="0.25">
      <c r="A561" s="5">
        <v>16</v>
      </c>
      <c r="B561" s="6" t="s">
        <v>14</v>
      </c>
      <c r="C561" s="1" t="s">
        <v>24</v>
      </c>
      <c r="D561" s="13">
        <v>40908</v>
      </c>
      <c r="E561" s="15"/>
    </row>
    <row r="562" spans="1:5" x14ac:dyDescent="0.25">
      <c r="A562">
        <v>1</v>
      </c>
      <c r="B562" s="2" t="s">
        <v>5</v>
      </c>
      <c r="C562" s="1" t="s">
        <v>20</v>
      </c>
      <c r="D562" s="16">
        <v>40908</v>
      </c>
      <c r="E562" s="14">
        <v>-1377721</v>
      </c>
    </row>
    <row r="563" spans="1:5" x14ac:dyDescent="0.25">
      <c r="A563">
        <v>2</v>
      </c>
      <c r="B563" s="3" t="s">
        <v>6</v>
      </c>
      <c r="C563" s="1" t="s">
        <v>20</v>
      </c>
      <c r="D563" s="16">
        <v>40908</v>
      </c>
      <c r="E563" s="14">
        <v>-34954</v>
      </c>
    </row>
    <row r="564" spans="1:5" x14ac:dyDescent="0.25">
      <c r="A564">
        <v>3</v>
      </c>
      <c r="B564" s="3" t="s">
        <v>7</v>
      </c>
      <c r="C564" s="1" t="s">
        <v>20</v>
      </c>
      <c r="D564" s="16">
        <v>40908</v>
      </c>
      <c r="E564" s="14">
        <v>-1378047</v>
      </c>
    </row>
    <row r="565" spans="1:5" x14ac:dyDescent="0.25">
      <c r="A565">
        <v>4</v>
      </c>
      <c r="B565" s="3" t="s">
        <v>8</v>
      </c>
      <c r="C565" s="1" t="s">
        <v>20</v>
      </c>
      <c r="D565" s="16">
        <v>40908</v>
      </c>
      <c r="E565" s="14">
        <v>-710958</v>
      </c>
    </row>
    <row r="566" spans="1:5" x14ac:dyDescent="0.25">
      <c r="A566">
        <v>5</v>
      </c>
      <c r="B566" s="3" t="s">
        <v>9</v>
      </c>
      <c r="C566" s="1" t="s">
        <v>20</v>
      </c>
      <c r="D566" s="16">
        <v>40908</v>
      </c>
      <c r="E566" s="14">
        <v>-667089</v>
      </c>
    </row>
    <row r="567" spans="1:5" x14ac:dyDescent="0.25">
      <c r="A567">
        <v>6</v>
      </c>
      <c r="B567" s="3" t="s">
        <v>10</v>
      </c>
      <c r="C567" s="1" t="s">
        <v>20</v>
      </c>
      <c r="D567" s="16">
        <v>40908</v>
      </c>
      <c r="E567" s="14">
        <v>35280</v>
      </c>
    </row>
    <row r="568" spans="1:5" x14ac:dyDescent="0.25">
      <c r="A568">
        <v>7</v>
      </c>
      <c r="B568" s="2" t="s">
        <v>11</v>
      </c>
      <c r="C568" s="1" t="s">
        <v>20</v>
      </c>
      <c r="D568" s="16">
        <v>40908</v>
      </c>
      <c r="E568" s="14">
        <v>-1377721</v>
      </c>
    </row>
    <row r="569" spans="1:5" x14ac:dyDescent="0.25">
      <c r="A569">
        <v>8</v>
      </c>
      <c r="B569" s="3" t="s">
        <v>12</v>
      </c>
      <c r="C569" s="1" t="s">
        <v>20</v>
      </c>
      <c r="D569" s="16">
        <v>40908</v>
      </c>
      <c r="E569" s="14">
        <v>-1450721</v>
      </c>
    </row>
    <row r="570" spans="1:5" x14ac:dyDescent="0.25">
      <c r="A570">
        <v>9</v>
      </c>
      <c r="B570" s="3" t="s">
        <v>15</v>
      </c>
      <c r="C570" s="1" t="s">
        <v>20</v>
      </c>
      <c r="D570" s="16">
        <v>40908</v>
      </c>
      <c r="E570" s="14">
        <v>-38099</v>
      </c>
    </row>
    <row r="571" spans="1:5" x14ac:dyDescent="0.25">
      <c r="A571">
        <v>10</v>
      </c>
      <c r="B571" s="3" t="s">
        <v>29</v>
      </c>
      <c r="C571" s="1" t="s">
        <v>20</v>
      </c>
      <c r="D571" s="16">
        <v>40908</v>
      </c>
      <c r="E571" s="14">
        <v>-1412622</v>
      </c>
    </row>
    <row r="572" spans="1:5" x14ac:dyDescent="0.25">
      <c r="A572">
        <v>11</v>
      </c>
      <c r="B572" s="4" t="s">
        <v>25</v>
      </c>
      <c r="C572" s="1" t="s">
        <v>20</v>
      </c>
      <c r="D572" s="16">
        <v>40908</v>
      </c>
      <c r="E572" s="14">
        <v>-753068</v>
      </c>
    </row>
    <row r="573" spans="1:5" x14ac:dyDescent="0.25">
      <c r="A573">
        <v>12</v>
      </c>
      <c r="B573" s="4" t="s">
        <v>26</v>
      </c>
      <c r="C573" s="1" t="s">
        <v>20</v>
      </c>
      <c r="D573" s="16">
        <v>40908</v>
      </c>
      <c r="E573" s="14">
        <v>-664585</v>
      </c>
    </row>
    <row r="574" spans="1:5" x14ac:dyDescent="0.25">
      <c r="A574">
        <v>13</v>
      </c>
      <c r="B574" s="4" t="s">
        <v>27</v>
      </c>
      <c r="C574" s="1" t="s">
        <v>20</v>
      </c>
      <c r="D574" s="16">
        <v>40908</v>
      </c>
      <c r="E574" s="14"/>
    </row>
    <row r="575" spans="1:5" x14ac:dyDescent="0.25">
      <c r="A575">
        <v>14</v>
      </c>
      <c r="B575" s="4" t="s">
        <v>28</v>
      </c>
      <c r="C575" s="1" t="s">
        <v>20</v>
      </c>
      <c r="D575" s="16">
        <v>40908</v>
      </c>
      <c r="E575" s="14">
        <v>5031</v>
      </c>
    </row>
    <row r="576" spans="1:5" x14ac:dyDescent="0.25">
      <c r="A576" s="8">
        <v>15</v>
      </c>
      <c r="B576" s="3" t="s">
        <v>13</v>
      </c>
      <c r="C576" s="1" t="s">
        <v>20</v>
      </c>
      <c r="D576" s="16">
        <v>40908</v>
      </c>
      <c r="E576" s="14">
        <v>73000</v>
      </c>
    </row>
    <row r="577" spans="1:5" x14ac:dyDescent="0.25">
      <c r="A577" s="5">
        <v>16</v>
      </c>
      <c r="B577" s="6" t="s">
        <v>14</v>
      </c>
      <c r="C577" s="7" t="s">
        <v>20</v>
      </c>
      <c r="D577" s="13">
        <v>40908</v>
      </c>
      <c r="E577" s="15"/>
    </row>
    <row r="578" spans="1:5" x14ac:dyDescent="0.25">
      <c r="A578">
        <v>1</v>
      </c>
      <c r="B578" s="2" t="s">
        <v>5</v>
      </c>
      <c r="C578" s="1" t="s">
        <v>22</v>
      </c>
      <c r="D578" s="16">
        <v>40908</v>
      </c>
      <c r="E578" s="14">
        <v>-268503.72321364901</v>
      </c>
    </row>
    <row r="579" spans="1:5" x14ac:dyDescent="0.25">
      <c r="A579">
        <v>2</v>
      </c>
      <c r="B579" s="3" t="s">
        <v>6</v>
      </c>
      <c r="C579" s="1" t="s">
        <v>22</v>
      </c>
      <c r="D579" s="16">
        <v>40908</v>
      </c>
      <c r="E579" s="14">
        <v>-24123</v>
      </c>
    </row>
    <row r="580" spans="1:5" x14ac:dyDescent="0.25">
      <c r="A580">
        <v>3</v>
      </c>
      <c r="B580" s="3" t="s">
        <v>7</v>
      </c>
      <c r="C580" s="1" t="s">
        <v>22</v>
      </c>
      <c r="D580" s="16">
        <v>40908</v>
      </c>
      <c r="E580" s="14">
        <v>-256563.483563649</v>
      </c>
    </row>
    <row r="581" spans="1:5" x14ac:dyDescent="0.25">
      <c r="A581">
        <v>4</v>
      </c>
      <c r="B581" s="3" t="s">
        <v>8</v>
      </c>
      <c r="C581" s="1" t="s">
        <v>22</v>
      </c>
      <c r="D581" s="16">
        <v>40908</v>
      </c>
      <c r="E581" s="14">
        <v>-107896.483563649</v>
      </c>
    </row>
    <row r="582" spans="1:5" x14ac:dyDescent="0.25">
      <c r="A582">
        <v>5</v>
      </c>
      <c r="B582" s="3" t="s">
        <v>9</v>
      </c>
      <c r="C582" s="1" t="s">
        <v>22</v>
      </c>
      <c r="D582" s="16">
        <v>40908</v>
      </c>
      <c r="E582" s="14">
        <v>-148667</v>
      </c>
    </row>
    <row r="583" spans="1:5" x14ac:dyDescent="0.25">
      <c r="A583">
        <v>6</v>
      </c>
      <c r="B583" s="3" t="s">
        <v>10</v>
      </c>
      <c r="C583" s="1" t="s">
        <v>22</v>
      </c>
      <c r="D583" s="16">
        <v>40908</v>
      </c>
      <c r="E583" s="14">
        <v>12182.76035</v>
      </c>
    </row>
    <row r="584" spans="1:5" x14ac:dyDescent="0.25">
      <c r="A584">
        <v>7</v>
      </c>
      <c r="B584" s="2" t="s">
        <v>11</v>
      </c>
      <c r="C584" s="1" t="s">
        <v>22</v>
      </c>
      <c r="D584" s="16">
        <v>40908</v>
      </c>
      <c r="E584" s="14">
        <v>-268503.92746264901</v>
      </c>
    </row>
    <row r="585" spans="1:5" x14ac:dyDescent="0.25">
      <c r="A585">
        <v>8</v>
      </c>
      <c r="B585" s="3" t="s">
        <v>12</v>
      </c>
      <c r="C585" s="1" t="s">
        <v>22</v>
      </c>
      <c r="D585" s="16">
        <v>40908</v>
      </c>
      <c r="E585" s="14">
        <v>-281682.26521364902</v>
      </c>
    </row>
    <row r="586" spans="1:5" x14ac:dyDescent="0.25">
      <c r="A586">
        <v>9</v>
      </c>
      <c r="B586" s="3" t="s">
        <v>15</v>
      </c>
      <c r="C586" s="1" t="s">
        <v>22</v>
      </c>
      <c r="D586" s="16">
        <v>40908</v>
      </c>
      <c r="E586" s="14">
        <v>-24852.432412648101</v>
      </c>
    </row>
    <row r="587" spans="1:5" x14ac:dyDescent="0.25">
      <c r="A587">
        <v>10</v>
      </c>
      <c r="B587" s="3" t="s">
        <v>29</v>
      </c>
      <c r="C587" s="1" t="s">
        <v>22</v>
      </c>
      <c r="D587" s="16">
        <v>40908</v>
      </c>
      <c r="E587" s="14">
        <v>-256829.832801001</v>
      </c>
    </row>
    <row r="588" spans="1:5" x14ac:dyDescent="0.25">
      <c r="A588">
        <v>11</v>
      </c>
      <c r="B588" s="4" t="s">
        <v>25</v>
      </c>
      <c r="C588" s="1" t="s">
        <v>22</v>
      </c>
      <c r="D588" s="16">
        <v>40908</v>
      </c>
      <c r="E588" s="14">
        <v>-124520.44196100099</v>
      </c>
    </row>
    <row r="589" spans="1:5" x14ac:dyDescent="0.25">
      <c r="A589">
        <v>12</v>
      </c>
      <c r="B589" s="4" t="s">
        <v>26</v>
      </c>
      <c r="C589" s="1" t="s">
        <v>22</v>
      </c>
      <c r="D589" s="16">
        <v>40908</v>
      </c>
      <c r="E589" s="14">
        <v>-133988.40760000001</v>
      </c>
    </row>
    <row r="590" spans="1:5" x14ac:dyDescent="0.25">
      <c r="A590">
        <v>13</v>
      </c>
      <c r="B590" s="4" t="s">
        <v>27</v>
      </c>
      <c r="C590" s="1" t="s">
        <v>22</v>
      </c>
      <c r="D590" s="16">
        <v>40908</v>
      </c>
      <c r="E590" s="14">
        <v>111</v>
      </c>
    </row>
    <row r="591" spans="1:5" x14ac:dyDescent="0.25">
      <c r="A591">
        <v>14</v>
      </c>
      <c r="B591" s="4" t="s">
        <v>28</v>
      </c>
      <c r="C591" s="1" t="s">
        <v>22</v>
      </c>
      <c r="D591" s="16">
        <v>40908</v>
      </c>
      <c r="E591" s="14">
        <v>1568.01676000049</v>
      </c>
    </row>
    <row r="592" spans="1:5" x14ac:dyDescent="0.25">
      <c r="A592" s="8">
        <v>15</v>
      </c>
      <c r="B592" s="3" t="s">
        <v>13</v>
      </c>
      <c r="C592" s="1" t="s">
        <v>22</v>
      </c>
      <c r="D592" s="16">
        <v>40908</v>
      </c>
      <c r="E592" s="14">
        <v>13178.337750999999</v>
      </c>
    </row>
    <row r="593" spans="1:5" x14ac:dyDescent="0.25">
      <c r="A593" s="5">
        <v>16</v>
      </c>
      <c r="B593" s="6" t="s">
        <v>14</v>
      </c>
      <c r="C593" s="7" t="s">
        <v>22</v>
      </c>
      <c r="D593" s="13">
        <v>40908</v>
      </c>
      <c r="E593" s="15"/>
    </row>
    <row r="594" spans="1:5" x14ac:dyDescent="0.25">
      <c r="A594">
        <v>1</v>
      </c>
      <c r="B594" s="2" t="s">
        <v>5</v>
      </c>
      <c r="C594" s="10" t="s">
        <v>21</v>
      </c>
      <c r="D594" s="16">
        <v>40908</v>
      </c>
      <c r="E594" s="14">
        <v>-4405580.2893560994</v>
      </c>
    </row>
    <row r="595" spans="1:5" x14ac:dyDescent="0.25">
      <c r="A595">
        <v>2</v>
      </c>
      <c r="B595" s="3" t="s">
        <v>6</v>
      </c>
      <c r="C595" s="10" t="s">
        <v>21</v>
      </c>
      <c r="D595" s="16">
        <v>40908</v>
      </c>
      <c r="E595" s="14">
        <v>-213024.67033244958</v>
      </c>
    </row>
    <row r="596" spans="1:5" x14ac:dyDescent="0.25">
      <c r="A596">
        <v>3</v>
      </c>
      <c r="B596" s="3" t="s">
        <v>7</v>
      </c>
      <c r="C596" s="10" t="s">
        <v>21</v>
      </c>
      <c r="D596" s="16">
        <v>40908</v>
      </c>
      <c r="E596" s="14">
        <v>-4291562.7393736485</v>
      </c>
    </row>
    <row r="597" spans="1:5" x14ac:dyDescent="0.25">
      <c r="A597">
        <v>4</v>
      </c>
      <c r="B597" s="3" t="s">
        <v>8</v>
      </c>
      <c r="C597" s="10" t="s">
        <v>21</v>
      </c>
      <c r="D597" s="16">
        <v>40908</v>
      </c>
      <c r="E597" s="14">
        <v>-2494233.1393736484</v>
      </c>
    </row>
    <row r="598" spans="1:5" x14ac:dyDescent="0.25">
      <c r="A598">
        <v>5</v>
      </c>
      <c r="B598" s="3" t="s">
        <v>9</v>
      </c>
      <c r="C598" s="10" t="s">
        <v>21</v>
      </c>
      <c r="D598" s="16">
        <v>40908</v>
      </c>
      <c r="E598" s="14">
        <v>-1797329.6</v>
      </c>
    </row>
    <row r="599" spans="1:5" x14ac:dyDescent="0.25">
      <c r="A599">
        <v>6</v>
      </c>
      <c r="B599" s="3" t="s">
        <v>10</v>
      </c>
      <c r="C599" s="10" t="s">
        <v>21</v>
      </c>
      <c r="D599" s="16">
        <v>40908</v>
      </c>
      <c r="E599" s="14">
        <v>99007.120349999997</v>
      </c>
    </row>
    <row r="600" spans="1:5" x14ac:dyDescent="0.25">
      <c r="A600">
        <v>7</v>
      </c>
      <c r="B600" s="2" t="s">
        <v>11</v>
      </c>
      <c r="C600" s="10" t="s">
        <v>21</v>
      </c>
      <c r="D600" s="16">
        <v>40908</v>
      </c>
      <c r="E600" s="14">
        <v>-4405606.6117750984</v>
      </c>
    </row>
    <row r="601" spans="1:5" x14ac:dyDescent="0.25">
      <c r="A601">
        <v>8</v>
      </c>
      <c r="B601" s="3" t="s">
        <v>12</v>
      </c>
      <c r="C601" s="10" t="s">
        <v>21</v>
      </c>
      <c r="D601" s="16">
        <v>40908</v>
      </c>
      <c r="E601" s="14">
        <v>-4582196.2785260994</v>
      </c>
    </row>
    <row r="602" spans="1:5" x14ac:dyDescent="0.25">
      <c r="A602">
        <v>9</v>
      </c>
      <c r="B602" s="3" t="s">
        <v>15</v>
      </c>
      <c r="C602" s="10" t="s">
        <v>21</v>
      </c>
      <c r="D602" s="16">
        <v>40908</v>
      </c>
      <c r="E602" s="14">
        <v>-224956.59974509769</v>
      </c>
    </row>
    <row r="603" spans="1:5" x14ac:dyDescent="0.25">
      <c r="A603">
        <v>10</v>
      </c>
      <c r="B603" s="3" t="s">
        <v>29</v>
      </c>
      <c r="C603" s="10" t="s">
        <v>21</v>
      </c>
      <c r="D603" s="16">
        <v>40908</v>
      </c>
      <c r="E603" s="14">
        <v>-4357239.6787810009</v>
      </c>
    </row>
    <row r="604" spans="1:5" x14ac:dyDescent="0.25">
      <c r="A604">
        <v>11</v>
      </c>
      <c r="B604" s="4" t="s">
        <v>25</v>
      </c>
      <c r="C604" s="10" t="s">
        <v>21</v>
      </c>
      <c r="D604" s="16">
        <v>40908</v>
      </c>
      <c r="E604" s="14">
        <v>-2111628.7586810011</v>
      </c>
    </row>
    <row r="605" spans="1:5" x14ac:dyDescent="0.25">
      <c r="A605">
        <v>12</v>
      </c>
      <c r="B605" s="4" t="s">
        <v>26</v>
      </c>
      <c r="C605" s="10" t="s">
        <v>21</v>
      </c>
      <c r="D605" s="16">
        <v>40908</v>
      </c>
      <c r="E605" s="14">
        <v>-2261364.3993499987</v>
      </c>
    </row>
    <row r="606" spans="1:5" x14ac:dyDescent="0.25">
      <c r="A606" s="8">
        <v>13</v>
      </c>
      <c r="B606" s="4" t="s">
        <v>27</v>
      </c>
      <c r="C606" s="10" t="s">
        <v>21</v>
      </c>
      <c r="D606" s="16">
        <v>40908</v>
      </c>
      <c r="E606" s="14">
        <v>-2412.2175099999999</v>
      </c>
    </row>
    <row r="607" spans="1:5" x14ac:dyDescent="0.25">
      <c r="A607" s="8">
        <v>14</v>
      </c>
      <c r="B607" s="4" t="s">
        <v>28</v>
      </c>
      <c r="C607" s="10" t="s">
        <v>21</v>
      </c>
      <c r="D607" s="16">
        <v>40908</v>
      </c>
      <c r="E607" s="14">
        <v>18165.69676000049</v>
      </c>
    </row>
    <row r="608" spans="1:5" x14ac:dyDescent="0.25">
      <c r="A608" s="8">
        <v>15</v>
      </c>
      <c r="B608" s="3" t="s">
        <v>13</v>
      </c>
      <c r="C608" s="10" t="s">
        <v>21</v>
      </c>
      <c r="D608" s="16">
        <v>40908</v>
      </c>
      <c r="E608" s="14">
        <v>176589.66675099998</v>
      </c>
    </row>
    <row r="609" spans="1:5" x14ac:dyDescent="0.25">
      <c r="A609" s="8">
        <v>16</v>
      </c>
      <c r="B609" s="6" t="s">
        <v>14</v>
      </c>
      <c r="C609" s="10" t="s">
        <v>21</v>
      </c>
      <c r="D609" s="16">
        <v>40908</v>
      </c>
      <c r="E609" s="1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A64AD0-17B0-4CD5-A871-F41771EAD1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02A493-E517-448E-A5C7-FDD24A5375A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B3909B-D76D-4681-96B5-9C12AF223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Tulosanalyysi</vt:lpstr>
      <vt:lpstr>Resultat analys</vt:lpstr>
      <vt:lpstr>Performance analysis</vt:lpstr>
      <vt:lpstr>Tiedot</vt:lpstr>
      <vt:lpstr>'Performance analysis'!AlaOtsikko</vt:lpstr>
      <vt:lpstr>'Resultat analys'!AlaOtsikko</vt:lpstr>
      <vt:lpstr>AlaOtsikko</vt:lpstr>
      <vt:lpstr>PivotAlue_en</vt:lpstr>
      <vt:lpstr>PivotAlue_fi</vt:lpstr>
      <vt:lpstr>PivotAlue_sv</vt:lpstr>
      <vt:lpstr>'Performance analysis'!YlaOtsikko</vt:lpstr>
      <vt:lpstr>'Resultat analys'!YlaOtsikko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2015-03-04T13:10:41Z</dcterms:created>
  <dcterms:modified xsi:type="dcterms:W3CDTF">2018-09-10T12:10:26Z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{980B5156-504B-4887-BF8C-96EE4CAF948E}</vt:lpwstr>
  </property>
</Properties>
</file>