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X:\1350 - Risk Infrastructure - Remunerations\Data collection 2019\9. EBA IT templates\revised4_final\"/>
    </mc:Choice>
  </mc:AlternateContent>
  <bookViews>
    <workbookView xWindow="0" yWindow="0" windowWidth="19200" windowHeight="5895"/>
  </bookViews>
  <sheets>
    <sheet name="Input" sheetId="9" r:id="rId1"/>
    <sheet name="R 04.00" sheetId="1" r:id="rId2"/>
    <sheet name="Parameters" sheetId="8" state="hidden" r:id="rId3"/>
  </sheets>
  <definedNames>
    <definedName name="all_data" localSheetId="0">#REF!</definedName>
    <definedName name="all_data">#REF!</definedName>
    <definedName name="base_krzystof" localSheetId="0">#REF!</definedName>
    <definedName name="base_krzystof">#REF!</definedName>
    <definedName name="CIQWBGuid" hidden="1">"7e525bda-e4cc-4a79-82c8-23442e82dee3"</definedName>
    <definedName name="DataPointIDs">#REF!</definedName>
    <definedName name="DataPointTooltips">#REF!</definedName>
    <definedName name="DBName">#REF!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localSheetId="0" hidden="1">"03/23/2020 13:10:15"</definedName>
    <definedName name="IQ_NAMES_REVISION_DATE_" hidden="1">"03/14/2016 09:05:37"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  <definedName name="myData">OFFSET(#REF!,0,0,MATCH("*",#REF!,-1),6)</definedName>
    <definedName name="myFilterSelection">#REF!</definedName>
    <definedName name="myPivotTable">#REF!</definedName>
    <definedName name="myPivotTableStart">#REF!</definedName>
    <definedName name="Payment_band_in_EUR" comment="Payment band in EUR">#REF!</definedName>
    <definedName name="Payment_bracket" comment="Payment bracket">#REF!</definedName>
    <definedName name="_xlnm.Print_Area" localSheetId="1">'R 04.00'!$A$1:$S$32</definedName>
    <definedName name="Sheet_per_EEA_state" comment="Sheet per EEA state">#REF!</definedName>
    <definedName name="suba" localSheetId="0">#REF!</definedName>
    <definedName name="suba">#REF!</definedName>
    <definedName name="Templates" localSheetId="0">#REF!</definedName>
    <definedName name="Templates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" i="9" l="1"/>
  <c r="D8" i="9"/>
  <c r="K5" i="8" l="1"/>
  <c r="K6" i="8"/>
  <c r="K7" i="8"/>
  <c r="K8" i="8"/>
  <c r="K9" i="8"/>
  <c r="K10" i="8"/>
  <c r="K11" i="8"/>
  <c r="K12" i="8"/>
  <c r="K13" i="8"/>
  <c r="K14" i="8"/>
  <c r="K15" i="8"/>
  <c r="K16" i="8"/>
  <c r="K17" i="8"/>
  <c r="K18" i="8"/>
  <c r="K19" i="8"/>
  <c r="K20" i="8"/>
  <c r="K21" i="8"/>
  <c r="K22" i="8"/>
  <c r="K23" i="8"/>
  <c r="K24" i="8"/>
  <c r="K25" i="8"/>
  <c r="K26" i="8"/>
  <c r="K27" i="8"/>
  <c r="K28" i="8"/>
  <c r="K29" i="8"/>
  <c r="K30" i="8"/>
  <c r="K31" i="8"/>
  <c r="K32" i="8"/>
  <c r="K33" i="8"/>
  <c r="K34" i="8"/>
  <c r="K4" i="8"/>
  <c r="C19" i="9" l="1"/>
  <c r="C21" i="9" s="1"/>
</calcChain>
</file>

<file path=xl/sharedStrings.xml><?xml version="1.0" encoding="utf-8"?>
<sst xmlns="http://schemas.openxmlformats.org/spreadsheetml/2006/main" count="293" uniqueCount="282">
  <si>
    <t>R 04.00.a - Information on the remuneration of high earners (I)</t>
  </si>
  <si>
    <t>(PYB:IA) Payment band (EUR)</t>
  </si>
  <si>
    <t>(HEL:GA) EEA state in which high earner is located</t>
  </si>
  <si>
    <t>Sheet per Payment band and EEA state in which high earner is located</t>
  </si>
  <si>
    <t>Columns</t>
  </si>
  <si>
    <t>MB Supervisory function</t>
  </si>
  <si>
    <t>MB Management function</t>
  </si>
  <si>
    <t>Investment banking</t>
  </si>
  <si>
    <t>Retail banking</t>
  </si>
  <si>
    <t>Asset management</t>
  </si>
  <si>
    <t>Corporate functions</t>
  </si>
  <si>
    <t>Independent control functions</t>
  </si>
  <si>
    <t>All other</t>
  </si>
  <si>
    <t>0010</t>
  </si>
  <si>
    <t>0020</t>
  </si>
  <si>
    <t>0030</t>
  </si>
  <si>
    <t>0040</t>
  </si>
  <si>
    <t>0050</t>
  </si>
  <si>
    <t>0060</t>
  </si>
  <si>
    <t>0070</t>
  </si>
  <si>
    <t>0080</t>
  </si>
  <si>
    <t>Rows</t>
  </si>
  <si>
    <t>Number of individuals in control functions</t>
  </si>
  <si>
    <t>Number of other staff</t>
  </si>
  <si>
    <t>Total number of high earners</t>
  </si>
  <si>
    <t>Total fixed remuneration (in EUR)</t>
  </si>
  <si>
    <t>Of which: fixed in cash</t>
  </si>
  <si>
    <t>Of which: fixed in shares and share-linked instruments</t>
  </si>
  <si>
    <t>Of which: fixed in other types of instruments</t>
  </si>
  <si>
    <t>0090</t>
  </si>
  <si>
    <t>Total variable remuneration (in EUR)</t>
  </si>
  <si>
    <t>0100</t>
  </si>
  <si>
    <t>Of which: variable in cash</t>
  </si>
  <si>
    <t>0110</t>
  </si>
  <si>
    <t>Of which: variable in shares and share-linked instruments</t>
  </si>
  <si>
    <t>0120</t>
  </si>
  <si>
    <t>Of which: variable in other types of instruments</t>
  </si>
  <si>
    <t>0130</t>
  </si>
  <si>
    <t>Total amount of variable remuneration awarded in year N which has been deferred (in EUR)</t>
  </si>
  <si>
    <t>0140</t>
  </si>
  <si>
    <t>Of which: deferred variable in cash in year N</t>
  </si>
  <si>
    <t>0150</t>
  </si>
  <si>
    <t>Of which: deferred variable in shares and share-linked instruments in year N</t>
  </si>
  <si>
    <t>0160</t>
  </si>
  <si>
    <t>Of which: deferred variable in other types of instruments in year N</t>
  </si>
  <si>
    <t>0170</t>
  </si>
  <si>
    <t>0180 Additional information regarding the amount of total variable remuneration</t>
  </si>
  <si>
    <t>Number of beneficiaries of severance payments</t>
  </si>
  <si>
    <t>0190</t>
  </si>
  <si>
    <t>Total amount of severance payments paid in year N (in EUR)</t>
  </si>
  <si>
    <t>0200</t>
  </si>
  <si>
    <t>Total amount of contributions to  discretionary pension benefits in year N (in EUR)</t>
  </si>
  <si>
    <t>0210</t>
  </si>
  <si>
    <t>Total amount of variable remuneration awarded for multi- year periods under programmes which are not revolved annually (in EUR)</t>
  </si>
  <si>
    <t>0220</t>
  </si>
  <si>
    <t>Footnote: Staff reported in the column "all other" consist of …</t>
  </si>
  <si>
    <t>0230</t>
  </si>
  <si>
    <t>Number of individuals in senior management</t>
  </si>
  <si>
    <t>Of which: 'Identified Staff'</t>
  </si>
  <si>
    <t>CONS</t>
  </si>
  <si>
    <t>Instructions</t>
  </si>
  <si>
    <t>Reference date (dd/mm/yyyy)</t>
  </si>
  <si>
    <t>31/12/2019</t>
  </si>
  <si>
    <t>Payment band list</t>
  </si>
  <si>
    <t>&gt;= 1,000,000 and &lt; 2,000,000 (IA:x5)</t>
  </si>
  <si>
    <t>&gt;= 2,000,000 and &lt; 3,000,000 (IA:x6)</t>
  </si>
  <si>
    <t>&gt;= 3,000,000 and &lt; 4,000,000 (IA:x7)</t>
  </si>
  <si>
    <t>&gt;= 4,000,000 and &lt; 5,000,000 (IA:x8)</t>
  </si>
  <si>
    <t>&gt;= 5,000,000 and &lt; 6,000,000 (IA:x17)</t>
  </si>
  <si>
    <t>&gt;= 6,000,000 and &lt; 7,000,000 (IA:x18)</t>
  </si>
  <si>
    <t>&gt;= 7,000,000 and &lt; 8,000,000 (IA:x19)</t>
  </si>
  <si>
    <t>&gt;= 8,000,000 and &lt; 9,000,000 (IA:x20)</t>
  </si>
  <si>
    <t>&gt;= 9,000,000 and &lt; 10,000,000 (IA:x21)</t>
  </si>
  <si>
    <t>&gt;= 10,000,000 and &lt; 11,000,000 (IA:x22)</t>
  </si>
  <si>
    <t>&gt;= 11,000,000 and &lt; 12,000,000 (IA:x23)</t>
  </si>
  <si>
    <t>&gt;= 12,000,000 and &lt; 13,000,000 (IA:x24)</t>
  </si>
  <si>
    <t>&gt;= 13,000,000 and &lt; 14,000,000 (IA:x25)</t>
  </si>
  <si>
    <t>&gt;= 14,000,000 and &lt; 15,000,000 (IA:x26)</t>
  </si>
  <si>
    <t>&gt;= 15,000,000 and &lt; 16,000,000 (IA:x27)</t>
  </si>
  <si>
    <t>&gt;= 16,000,000 and &lt; 17,000,000 (IA:x28)</t>
  </si>
  <si>
    <t>&gt;= 17,000,000 and &lt; 18,000,000 (IA:x29)</t>
  </si>
  <si>
    <t>&gt;= 18,000,000 and &lt; 19,000,000 (IA:x30)</t>
  </si>
  <si>
    <t>&gt;= 19,000,000 and &lt; 20,000,000 (IA:x31)</t>
  </si>
  <si>
    <t>&gt;= 20,000,000 and &lt; 21,000,000 (IA:x32)</t>
  </si>
  <si>
    <t>&gt;= 21,000,000 and &lt; 22,000,000 (IA:x33)</t>
  </si>
  <si>
    <t>&gt;= 22,000,000 and &lt; 23,000,000 (IA:x34)</t>
  </si>
  <si>
    <t>&gt;= 23,000,000 and &lt; 24,000,000 (IA:x35)</t>
  </si>
  <si>
    <t>&gt;= 24,000,000 and &lt; 25,000,000 (IA:x36)</t>
  </si>
  <si>
    <t>&gt;= 25,000,000 and &lt; 26,000,000 (IA:x37)</t>
  </si>
  <si>
    <t>&gt;= 26,000,000 and &lt; 27,000,000 (IA:x38)</t>
  </si>
  <si>
    <t>&gt;= 27,000,000 and &lt; 28,000,000 (IA:x39)</t>
  </si>
  <si>
    <t>&gt;= 28,000,000 and &lt; 29,000,000 (IA:x40)</t>
  </si>
  <si>
    <t>&gt;= 29,000,000 and &lt; 30,000,000 (IA:x41)</t>
  </si>
  <si>
    <t>&gt;= 30,000,000 and &lt; 31,000,000 (IA:x42)</t>
  </si>
  <si>
    <t>&gt;= 31,000,000 and &lt; 32,000,000 (IA:x43)</t>
  </si>
  <si>
    <t>&gt;= 32,000,000 and &lt; 33,000,000 (IA:x44)</t>
  </si>
  <si>
    <t>&gt;= 33,000,000 and &lt; 34,000,000 (IA:x45)</t>
  </si>
  <si>
    <t>&gt;= 34,000,000 and &lt; 35,000,000 (IA:x46)</t>
  </si>
  <si>
    <t>&gt;= 35,000,000 and &lt; 36,000,000 (IA:x47)</t>
  </si>
  <si>
    <t>&gt;= 36,000,000 and &lt; 37,000,000 (IA:x48)</t>
  </si>
  <si>
    <t>&gt;= 37,000,000 and &lt; 38,000,000 (IA:x49)</t>
  </si>
  <si>
    <t>&gt;= 38,000,000 and &lt; 39,000,000 (IA:x50)</t>
  </si>
  <si>
    <t>&gt;= 39,000,000 and &lt; 40,000,000 (IA:x51)</t>
  </si>
  <si>
    <t>&gt;= 40,000,000 and &lt; 41,000,000 (IA:x52)</t>
  </si>
  <si>
    <t>&gt;= 41,000,000 and &lt; 42,000,000 (IA:x53)</t>
  </si>
  <si>
    <t>&gt;= 42,000,000 and &lt; 43,000,000 (IA:x54)</t>
  </si>
  <si>
    <t>&gt;= 43,000,000 and &lt; 44,000,000 (IA:x55)</t>
  </si>
  <si>
    <t>&gt;= 44,000,000 and &lt; 45,000,000 (IA:x56)</t>
  </si>
  <si>
    <t>&gt;= 45,000,000 and &lt; 46,000,000 (IA:x57)</t>
  </si>
  <si>
    <t>&gt;= 46,000,000 and &lt; 47,000,000 (IA:x58)</t>
  </si>
  <si>
    <t>&gt;= 47,000,000 and &lt; 48,000,000 (IA:x59)</t>
  </si>
  <si>
    <t>&gt;= 48,000,000 and &lt; 49,000,000 (IA:x60)</t>
  </si>
  <si>
    <t>&gt;= 49,000,000 and &lt; 50,000,000 (IA:x61)</t>
  </si>
  <si>
    <t>&gt;= 50,000,000 and &lt; 51,000,000 (IA:x62)</t>
  </si>
  <si>
    <t>&gt;= 51,000,000 and &lt; 52,000,000 (IA:x63)</t>
  </si>
  <si>
    <t>&gt;= 52,000,000 and &lt; 53,000,000 (IA:x64)</t>
  </si>
  <si>
    <t>&gt;= 53,000,000 and &lt; 54,000,000 (IA:x65)</t>
  </si>
  <si>
    <t>&gt;= 54,000,000 and &lt; 55,000,000 (IA:x66)</t>
  </si>
  <si>
    <t>&gt;= 55,000,000 and &lt; 56,000,000 (IA:x67)</t>
  </si>
  <si>
    <t>&gt;= 56,000,000 and &lt; 57,000,000 (IA:x68)</t>
  </si>
  <si>
    <t>&gt;= 57,000,000 and &lt; 58,000,000 (IA:x69)</t>
  </si>
  <si>
    <t>&gt;= 58,000,000 and &lt; 59,000,000 (IA:x70)</t>
  </si>
  <si>
    <t>&gt;= 59,000,000 and &lt; 60,000,000 (IA:x71)</t>
  </si>
  <si>
    <t>&gt;= 60,000,000 and &lt; 61,000,000 (IA:x72)</t>
  </si>
  <si>
    <t>&gt;= 61,000,000 and &lt; 62,000,000 (IA:x73)</t>
  </si>
  <si>
    <t>&gt;= 62,000,000 and &lt; 63,000,000 (IA:x74)</t>
  </si>
  <si>
    <t>&gt;= 63,000,000 and &lt; 64,000,000 (IA:x75)</t>
  </si>
  <si>
    <t>&gt;= 64,000,000 and &lt; 65,000,000 (IA:x76)</t>
  </si>
  <si>
    <t>&gt;= 65,000,000 and &lt; 66,000,000 (IA:x77)</t>
  </si>
  <si>
    <t>&gt;= 66,000,000 and &lt; 67,000,000 (IA:x78)</t>
  </si>
  <si>
    <t>&gt;= 67,000,000 and &lt; 68,000,000 (IA:x79)</t>
  </si>
  <si>
    <t>&gt;= 68,000,000 and &lt; 69,000,000 (IA:x80)</t>
  </si>
  <si>
    <t>&gt;= 69,000,000 and &lt; 70,000,000 (IA:x81)</t>
  </si>
  <si>
    <t>&gt;= 70,000,000 and &lt; 71,000,000 (IA:x82)</t>
  </si>
  <si>
    <t>&gt;= 71,000,000 and &lt; 72,000,000 (IA:x83)</t>
  </si>
  <si>
    <t>&gt;= 72,000,000 and &lt; 73,000,000 (IA:x84)</t>
  </si>
  <si>
    <t>&gt;= 73,000,000 and &lt; 74,000,000 (IA:x85)</t>
  </si>
  <si>
    <t>&gt;= 74,000,000 and &lt; 75,000,000 (IA:x86)</t>
  </si>
  <si>
    <t>&gt;= 75,000,000 and &lt; 76,000,000 (IA:x87)</t>
  </si>
  <si>
    <t>&gt;= 76,000,000 and &lt; 77,000,000 (IA:x88)</t>
  </si>
  <si>
    <t>&gt;= 77,000,000 and &lt; 78,000,000 (IA:x89)</t>
  </si>
  <si>
    <t>&gt;= 78,000,000 and &lt; 79,000,000 (IA:x90)</t>
  </si>
  <si>
    <t>&gt;= 79,000,000 and &lt; 80,000,000 (IA:x91)</t>
  </si>
  <si>
    <t>&gt;= 80,000,000 and &lt; 81,000,000 (IA:x92)</t>
  </si>
  <si>
    <t>&gt;= 81,000,000 and &lt; 82,000,000 (IA:x93)</t>
  </si>
  <si>
    <t>&gt;= 82,000,000 and &lt; 83,000,000 (IA:x94)</t>
  </si>
  <si>
    <t>&gt;= 83,000,000 and &lt; 84,000,000 (IA:x95)</t>
  </si>
  <si>
    <t>&gt;= 84,000,000 and &lt; 85,000,000 (IA:x96)</t>
  </si>
  <si>
    <t>&gt;= 85,000,000 and &lt; 86,000,000 (IA:x97)</t>
  </si>
  <si>
    <t>&gt;= 86,000,000 and &lt; 87,000,000 (IA:x98)</t>
  </si>
  <si>
    <t>&gt;= 87,000,000 and &lt; 88,000,000 (IA:x99)</t>
  </si>
  <si>
    <t>&gt;= 88,000,000 and &lt; 89,000,000 (IA:x100)</t>
  </si>
  <si>
    <t>&gt;= 89,000,000 and &lt; 90,000,000 (IA:x101)</t>
  </si>
  <si>
    <t>&gt;= 90,000,000 and &lt; 91,000,000 (IA:x102)</t>
  </si>
  <si>
    <t>&gt;= 91,000,000 and &lt; 92,000,000 (IA:x103)</t>
  </si>
  <si>
    <t>&gt;= 92,000,000 and &lt; 93,000,000 (IA:x104)</t>
  </si>
  <si>
    <t>&gt;= 93,000,000 and &lt; 94,000,000 (IA:x105)</t>
  </si>
  <si>
    <t>&gt;= 94,000,000 and &lt; 95,000,000 (IA:x106)</t>
  </si>
  <si>
    <t>&gt;= 95,000,000 and &lt; 96,000,000 (IA:x107)</t>
  </si>
  <si>
    <t>&gt;= 96,000,000 and &lt; 97,000,000 (IA:x108)</t>
  </si>
  <si>
    <t>&gt;= 97,000,000 and &lt; 98,000,000 (IA:x109)</t>
  </si>
  <si>
    <t>&gt;= 98,000,000 and &lt; 99,000,000 (IA:x110)</t>
  </si>
  <si>
    <t>&gt;= 99,000,000 and &lt; 100,000,000 (IA:x111)</t>
  </si>
  <si>
    <t>AUSTRIA (GA:AT)</t>
  </si>
  <si>
    <t>BELGIUM (GA:BE)</t>
  </si>
  <si>
    <t>BULGARIA (GA:BG)</t>
  </si>
  <si>
    <t>CYPRUS (GA:CY)</t>
  </si>
  <si>
    <t>CZECH REPUBLIC (GA:CZ)</t>
  </si>
  <si>
    <t>DENMARK (GA:DK)</t>
  </si>
  <si>
    <t>ESTONIA (GA:EE)</t>
  </si>
  <si>
    <t>FINLAND (GA:FI)</t>
  </si>
  <si>
    <t>FRANCE (GA:FR)</t>
  </si>
  <si>
    <t>GERMANY (GA:DE)</t>
  </si>
  <si>
    <t>GREECE (GA:GR)</t>
  </si>
  <si>
    <t>HUNGARY (GA:HU)</t>
  </si>
  <si>
    <t>IRELAND (GA:IE)</t>
  </si>
  <si>
    <t>ITALY (GA:IT)</t>
  </si>
  <si>
    <t>LATVIA (GA:LV)</t>
  </si>
  <si>
    <t>LITHUANIA (GA:LT)</t>
  </si>
  <si>
    <t>LUXEMBOURG (GA:LU)</t>
  </si>
  <si>
    <t>MALTA (GA:MT)</t>
  </si>
  <si>
    <t>NETHERLANDS (GA:NL)</t>
  </si>
  <si>
    <t>NORWAY (GA:NO)</t>
  </si>
  <si>
    <t>POLAND (GA:PL)</t>
  </si>
  <si>
    <t>PORTUGAL (GA:PT)</t>
  </si>
  <si>
    <t>ROMANIA (GA:RO)</t>
  </si>
  <si>
    <t>SLOVAKIA (GA:SK)</t>
  </si>
  <si>
    <t>SLOVENIA (GA:SI)</t>
  </si>
  <si>
    <t>SPAIN (GA:ES)</t>
  </si>
  <si>
    <t>SWEDEN (GA:SE)</t>
  </si>
  <si>
    <t>UNITED KINGDOM (GA:GB)</t>
  </si>
  <si>
    <t>CROATIA (GA:HR)</t>
  </si>
  <si>
    <t>ICELAND (GA:IS)</t>
  </si>
  <si>
    <t>LIECHTENSTEIN (GA:LI)</t>
  </si>
  <si>
    <t>EEA states list</t>
  </si>
  <si>
    <t>EUR</t>
  </si>
  <si>
    <t>R 04.00 is an open table with two open dimensions on z axis,  please choose the open dimension members from two drop down lists in cells D3 and G3 of each table</t>
  </si>
  <si>
    <t>Input table</t>
  </si>
  <si>
    <t>AT</t>
  </si>
  <si>
    <r>
      <t xml:space="preserve">The input sheet must be filled in. 
The main source of information for the </t>
    </r>
    <r>
      <rPr>
        <b/>
        <sz val="10"/>
        <color theme="1"/>
        <rFont val="Verdana"/>
        <family val="2"/>
      </rPr>
      <t>identification of the reporting entity will be the file name</t>
    </r>
    <r>
      <rPr>
        <sz val="10"/>
        <color theme="1"/>
        <rFont val="Verdana"/>
        <family val="2"/>
      </rPr>
      <t>; input sheet shall serve only as a confirmation.</t>
    </r>
  </si>
  <si>
    <t>Filename generator</t>
  </si>
  <si>
    <t>Taxonomy</t>
  </si>
  <si>
    <t>Module</t>
  </si>
  <si>
    <t>Timestamp</t>
  </si>
  <si>
    <t>Filename to be used</t>
  </si>
  <si>
    <r>
      <rPr>
        <b/>
        <sz val="10"/>
        <color theme="1"/>
        <rFont val="Verdana"/>
        <family val="2"/>
      </rPr>
      <t>Please note</t>
    </r>
    <r>
      <rPr>
        <sz val="10"/>
        <color theme="1"/>
        <rFont val="Verdana"/>
        <family val="2"/>
      </rPr>
      <t>: If the information provided in the cover sheet does not match the name of the file, it will be rejected.</t>
    </r>
  </si>
  <si>
    <t>2019 EBA data collection exercise regarding high earners</t>
  </si>
  <si>
    <t>Country name</t>
  </si>
  <si>
    <t>Code</t>
  </si>
  <si>
    <t>Parameters</t>
  </si>
  <si>
    <t>SLOVAKIA</t>
  </si>
  <si>
    <t>SK</t>
  </si>
  <si>
    <t>SLOVENIA</t>
  </si>
  <si>
    <t>SI</t>
  </si>
  <si>
    <t>SWEDEN</t>
  </si>
  <si>
    <t>SE</t>
  </si>
  <si>
    <t>ROMANIA</t>
  </si>
  <si>
    <t>RO</t>
  </si>
  <si>
    <t>PORTUGAL</t>
  </si>
  <si>
    <t>PT</t>
  </si>
  <si>
    <t>POLAND</t>
  </si>
  <si>
    <t>PL</t>
  </si>
  <si>
    <t>NORWAY</t>
  </si>
  <si>
    <t>NO</t>
  </si>
  <si>
    <t>NETHERLANDS</t>
  </si>
  <si>
    <t>NL</t>
  </si>
  <si>
    <t>MALTA</t>
  </si>
  <si>
    <t>MT</t>
  </si>
  <si>
    <t>LATVIA</t>
  </si>
  <si>
    <t>LV</t>
  </si>
  <si>
    <t>LUXEMBOURG</t>
  </si>
  <si>
    <t>LU</t>
  </si>
  <si>
    <t>LITHUANIA</t>
  </si>
  <si>
    <t>LT</t>
  </si>
  <si>
    <t>LIECHTENSTEIN</t>
  </si>
  <si>
    <t>LI</t>
  </si>
  <si>
    <t>ICELAND</t>
  </si>
  <si>
    <t>IS</t>
  </si>
  <si>
    <t>ITALY</t>
  </si>
  <si>
    <t>IT</t>
  </si>
  <si>
    <t>IRELAND</t>
  </si>
  <si>
    <t>IE</t>
  </si>
  <si>
    <t>HUNGARY</t>
  </si>
  <si>
    <t>HU</t>
  </si>
  <si>
    <t>CROATIA</t>
  </si>
  <si>
    <t>HR</t>
  </si>
  <si>
    <t>GREECE</t>
  </si>
  <si>
    <t>GR</t>
  </si>
  <si>
    <t>UNITED KINGDOM</t>
  </si>
  <si>
    <t>GB</t>
  </si>
  <si>
    <t>FRANCE</t>
  </si>
  <si>
    <t>FR</t>
  </si>
  <si>
    <t>FINLAND</t>
  </si>
  <si>
    <t>FI</t>
  </si>
  <si>
    <t>SPAIN</t>
  </si>
  <si>
    <t>ES</t>
  </si>
  <si>
    <t>ESTONIA</t>
  </si>
  <si>
    <t>EE</t>
  </si>
  <si>
    <t>DENMARK</t>
  </si>
  <si>
    <t>DK</t>
  </si>
  <si>
    <t>GERMANY</t>
  </si>
  <si>
    <t>DE</t>
  </si>
  <si>
    <t>CZECH REPUBLIC</t>
  </si>
  <si>
    <t>CZ</t>
  </si>
  <si>
    <t>CYPRUS</t>
  </si>
  <si>
    <t>CY</t>
  </si>
  <si>
    <t>BULGARIA</t>
  </si>
  <si>
    <t>BG</t>
  </si>
  <si>
    <t>BELGIUM</t>
  </si>
  <si>
    <t>BE</t>
  </si>
  <si>
    <t>AUSTRIA</t>
  </si>
  <si>
    <t>Country</t>
  </si>
  <si>
    <r>
      <t>Please</t>
    </r>
    <r>
      <rPr>
        <b/>
        <sz val="10"/>
        <color theme="1"/>
        <rFont val="Verdana"/>
        <family val="2"/>
      </rPr>
      <t xml:space="preserve"> do not modify the structure of the tables,</t>
    </r>
    <r>
      <rPr>
        <sz val="10"/>
        <color theme="1"/>
        <rFont val="Verdana"/>
        <family val="2"/>
      </rPr>
      <t xml:space="preserve"> this would prevent the file from being processed.</t>
    </r>
  </si>
  <si>
    <t>The file shall be submitted using the following naming convention: Code_Country_REM010000_REM_2019-12-31_CreationTimestamp.xlsx; for your convenienence please find the filename given in the blue box</t>
  </si>
  <si>
    <r>
      <t xml:space="preserve">Reporting Currency </t>
    </r>
    <r>
      <rPr>
        <b/>
        <sz val="9"/>
        <rFont val="Verdana"/>
        <family val="2"/>
      </rPr>
      <t>(</t>
    </r>
    <r>
      <rPr>
        <i/>
        <sz val="9"/>
        <color theme="1"/>
        <rFont val="Verdana"/>
        <family val="2"/>
      </rPr>
      <t>EUR as per EBA Guidelines)</t>
    </r>
  </si>
  <si>
    <r>
      <t xml:space="preserve">For each combination of "Payment band" and "EEA state", </t>
    </r>
    <r>
      <rPr>
        <b/>
        <sz val="10"/>
        <color theme="1"/>
        <rFont val="Verdana"/>
        <family val="2"/>
      </rPr>
      <t>please</t>
    </r>
    <r>
      <rPr>
        <sz val="10"/>
        <color theme="1"/>
        <rFont val="Verdana"/>
        <family val="2"/>
      </rPr>
      <t xml:space="preserve"> duplicate the sheet, </t>
    </r>
    <r>
      <rPr>
        <b/>
        <sz val="10"/>
        <color theme="1"/>
        <rFont val="Verdana"/>
        <family val="2"/>
      </rPr>
      <t xml:space="preserve">name them with "R 04.00_1", "R 04.00_2", etc. </t>
    </r>
  </si>
  <si>
    <t>REM010000</t>
  </si>
  <si>
    <t>REMHE</t>
  </si>
  <si>
    <t>Please select from drop down list</t>
  </si>
  <si>
    <r>
      <t xml:space="preserve">Country Code </t>
    </r>
    <r>
      <rPr>
        <i/>
        <sz val="10"/>
        <rFont val="Verdana"/>
        <family val="2"/>
      </rPr>
      <t>(automatically populated)</t>
    </r>
  </si>
  <si>
    <r>
      <t xml:space="preserve">Country name </t>
    </r>
    <r>
      <rPr>
        <i/>
        <sz val="10"/>
        <rFont val="Verdana"/>
        <family val="2"/>
      </rPr>
      <t>(automatically populated)</t>
    </r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</si>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</sst>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\ hh:mm:ss.000"/>
    <numFmt numFmtId="165" formatCode="0.000"/>
  </numFmts>
  <fonts count="5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indexed="38"/>
      <name val="Calibri"/>
      <family val="2"/>
      <scheme val="minor"/>
    </font>
    <font>
      <sz val="9"/>
      <color indexed="38"/>
      <name val="Calibri"/>
      <family val="2"/>
      <scheme val="minor"/>
    </font>
    <font>
      <b/>
      <sz val="9"/>
      <color indexed="18"/>
      <name val="Calibri"/>
      <family val="2"/>
      <scheme val="minor"/>
    </font>
    <font>
      <b/>
      <sz val="9"/>
      <color indexed="10"/>
      <name val="Calibri"/>
      <family val="2"/>
      <scheme val="minor"/>
    </font>
    <font>
      <b/>
      <sz val="9"/>
      <color indexed="12"/>
      <name val="Calibri"/>
      <family val="2"/>
      <scheme val="minor"/>
    </font>
    <font>
      <b/>
      <sz val="9"/>
      <color indexed="33"/>
      <name val="Calibri"/>
      <family val="2"/>
      <scheme val="minor"/>
    </font>
    <font>
      <b/>
      <sz val="9"/>
      <color indexed="39"/>
      <name val="Calibri"/>
      <family val="2"/>
      <scheme val="minor"/>
    </font>
    <font>
      <b/>
      <sz val="9"/>
      <color indexed="37"/>
      <name val="Calibri"/>
      <family val="2"/>
      <scheme val="minor"/>
    </font>
    <font>
      <b/>
      <sz val="9"/>
      <color indexed="30"/>
      <name val="Calibri"/>
      <family val="2"/>
      <scheme val="minor"/>
    </font>
    <font>
      <b/>
      <sz val="9"/>
      <color indexed="32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indexed="18"/>
      <name val="Calibri"/>
      <family val="2"/>
      <scheme val="minor"/>
    </font>
    <font>
      <sz val="9"/>
      <color indexed="10"/>
      <name val="Calibri"/>
      <family val="2"/>
      <scheme val="minor"/>
    </font>
    <font>
      <sz val="9"/>
      <color indexed="39"/>
      <name val="Calibri"/>
      <family val="2"/>
      <scheme val="minor"/>
    </font>
    <font>
      <sz val="9"/>
      <color indexed="30"/>
      <name val="Calibri"/>
      <family val="2"/>
      <scheme val="minor"/>
    </font>
    <font>
      <sz val="9"/>
      <color indexed="32"/>
      <name val="Calibri"/>
      <family val="2"/>
      <scheme val="minor"/>
    </font>
    <font>
      <sz val="9"/>
      <color indexed="33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indexed="37"/>
      <name val="Calibri"/>
      <family val="2"/>
      <scheme val="minor"/>
    </font>
    <font>
      <sz val="9"/>
      <color indexed="12"/>
      <name val="Calibri"/>
      <family val="2"/>
      <scheme val="minor"/>
    </font>
    <font>
      <b/>
      <sz val="9"/>
      <color indexed="28"/>
      <name val="Calibri"/>
      <family val="2"/>
      <scheme val="minor"/>
    </font>
    <font>
      <sz val="9"/>
      <color indexed="28"/>
      <name val="Calibri"/>
      <family val="2"/>
      <scheme val="minor"/>
    </font>
    <font>
      <b/>
      <sz val="9"/>
      <color indexed="29"/>
      <name val="Calibri"/>
      <family val="2"/>
      <scheme val="minor"/>
    </font>
    <font>
      <sz val="9"/>
      <color indexed="29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rgb="FFFF0000"/>
      <name val="Arial"/>
      <family val="2"/>
    </font>
    <font>
      <sz val="11"/>
      <name val="Arial"/>
      <family val="2"/>
    </font>
    <font>
      <sz val="12"/>
      <color theme="1"/>
      <name val="Calibri"/>
      <family val="2"/>
      <scheme val="minor"/>
    </font>
    <font>
      <sz val="10"/>
      <name val="Arial"/>
      <family val="2"/>
    </font>
    <font>
      <b/>
      <sz val="20"/>
      <color theme="1"/>
      <name val="Tahoma"/>
      <family val="2"/>
    </font>
    <font>
      <b/>
      <sz val="12"/>
      <color theme="0"/>
      <name val="Verdana"/>
      <family val="2"/>
    </font>
    <font>
      <b/>
      <sz val="10"/>
      <name val="Verdana"/>
      <family val="2"/>
    </font>
    <font>
      <b/>
      <sz val="10"/>
      <color theme="1"/>
      <name val="Verdana"/>
      <family val="2"/>
    </font>
    <font>
      <sz val="10"/>
      <color rgb="FFFF0000"/>
      <name val="Verdana"/>
      <family val="2"/>
    </font>
    <font>
      <sz val="10"/>
      <name val="Verdana"/>
      <family val="2"/>
    </font>
    <font>
      <sz val="10"/>
      <color theme="1"/>
      <name val="Verdana"/>
      <family val="2"/>
    </font>
    <font>
      <i/>
      <sz val="9"/>
      <color theme="1"/>
      <name val="Verdana"/>
      <family val="2"/>
    </font>
    <font>
      <b/>
      <sz val="9"/>
      <name val="Verdana"/>
      <family val="2"/>
    </font>
    <font>
      <b/>
      <i/>
      <sz val="10"/>
      <color theme="1"/>
      <name val="Verdana"/>
      <family val="2"/>
    </font>
    <font>
      <b/>
      <sz val="20"/>
      <name val="Segoe UI"/>
      <family val="2"/>
    </font>
    <font>
      <sz val="10"/>
      <name val="Segoe UI"/>
      <family val="2"/>
    </font>
    <font>
      <b/>
      <sz val="10"/>
      <name val="Segoe UI"/>
      <family val="2"/>
    </font>
    <font>
      <sz val="10"/>
      <color rgb="FF000000"/>
      <name val="Verdana"/>
      <family val="2"/>
    </font>
    <font>
      <b/>
      <i/>
      <sz val="10"/>
      <color rgb="FFFF0000"/>
      <name val="Verdana"/>
      <family val="2"/>
    </font>
    <font>
      <i/>
      <sz val="10"/>
      <name val="Verdana"/>
      <family val="2"/>
    </font>
    <font>
      <sz val="10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E47E18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BCBDBC"/>
      </top>
      <bottom style="thin">
        <color indexed="64"/>
      </bottom>
      <diagonal/>
    </border>
    <border>
      <left/>
      <right/>
      <top style="thin">
        <color rgb="FFBCBDBC"/>
      </top>
      <bottom/>
      <diagonal/>
    </border>
    <border>
      <left style="thin">
        <color indexed="64"/>
      </left>
      <right style="thin">
        <color rgb="FFBCBDBC"/>
      </right>
      <top style="thin">
        <color rgb="FFBCBDBC"/>
      </top>
      <bottom/>
      <diagonal/>
    </border>
    <border>
      <left style="thin">
        <color indexed="64"/>
      </left>
      <right style="thin">
        <color rgb="FFBCBDBC"/>
      </right>
      <top style="thin">
        <color rgb="FFBCBDBC"/>
      </top>
      <bottom style="thin">
        <color rgb="FFBCBDBC"/>
      </bottom>
      <diagonal/>
    </border>
    <border>
      <left style="thin">
        <color indexed="64"/>
      </left>
      <right style="thin">
        <color rgb="FFBCBDBC"/>
      </right>
      <top/>
      <bottom/>
      <diagonal/>
    </border>
    <border>
      <left/>
      <right/>
      <top style="thin">
        <color rgb="FFBCBDBC"/>
      </top>
      <bottom style="thin">
        <color rgb="FFBCBDBC"/>
      </bottom>
      <diagonal/>
    </border>
    <border>
      <left/>
      <right/>
      <top style="thin">
        <color auto="1"/>
      </top>
      <bottom style="thin">
        <color rgb="FFBCBDBC"/>
      </bottom>
      <diagonal/>
    </border>
    <border>
      <left style="thin">
        <color indexed="64"/>
      </left>
      <right style="thin">
        <color rgb="FFBCBDBC"/>
      </right>
      <top style="thin">
        <color indexed="64"/>
      </top>
      <bottom style="thin">
        <color rgb="FFBCBDBC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rgb="FFBCBDBC"/>
      </right>
      <top style="thin">
        <color rgb="FFBCBDBC"/>
      </top>
      <bottom style="thin">
        <color indexed="64"/>
      </bottom>
      <diagonal/>
    </border>
  </borders>
  <cellStyleXfs count="7">
    <xf numFmtId="0" fontId="0" fillId="0" borderId="0"/>
    <xf numFmtId="0" fontId="26" fillId="0" borderId="0"/>
    <xf numFmtId="0" fontId="27" fillId="0" borderId="0"/>
    <xf numFmtId="0" fontId="32" fillId="0" borderId="0"/>
    <xf numFmtId="0" fontId="26" fillId="0" borderId="0"/>
    <xf numFmtId="0" fontId="27" fillId="0" borderId="0"/>
    <xf numFmtId="0" fontId="43" fillId="9" borderId="1" applyNumberFormat="0" applyFill="0" applyBorder="0" applyAlignment="0" applyProtection="0">
      <alignment horizontal="left"/>
    </xf>
  </cellStyleXfs>
  <cellXfs count="116">
    <xf numFmtId="0" fontId="0" fillId="0" borderId="0" xfId="0"/>
    <xf numFmtId="0" fontId="0" fillId="0" borderId="0" xfId="0" applyAlignment="1">
      <alignment wrapText="1"/>
    </xf>
    <xf numFmtId="0" fontId="1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left" vertical="top" wrapText="1"/>
    </xf>
    <xf numFmtId="0" fontId="0" fillId="2" borderId="5" xfId="0" applyFill="1" applyBorder="1" applyAlignment="1">
      <alignment horizontal="left" vertical="center" wrapText="1"/>
    </xf>
    <xf numFmtId="0" fontId="0" fillId="2" borderId="2" xfId="0" quotePrefix="1" applyFill="1" applyBorder="1" applyAlignment="1">
      <alignment horizontal="left" vertical="center"/>
    </xf>
    <xf numFmtId="0" fontId="13" fillId="0" borderId="0" xfId="0" applyFont="1" applyAlignment="1">
      <alignment horizontal="left" vertical="top" wrapText="1"/>
    </xf>
    <xf numFmtId="0" fontId="14" fillId="0" borderId="0" xfId="0" applyFont="1" applyAlignment="1">
      <alignment horizontal="left" vertical="top" wrapText="1"/>
    </xf>
    <xf numFmtId="0" fontId="15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top" wrapText="1"/>
    </xf>
    <xf numFmtId="0" fontId="0" fillId="2" borderId="5" xfId="0" applyFill="1" applyBorder="1" applyAlignment="1">
      <alignment horizontal="left" vertical="center" wrapText="1" indent="2"/>
    </xf>
    <xf numFmtId="0" fontId="18" fillId="0" borderId="0" xfId="0" applyFont="1" applyAlignment="1">
      <alignment horizontal="left" vertical="top" wrapText="1"/>
    </xf>
    <xf numFmtId="0" fontId="20" fillId="0" borderId="0" xfId="0" applyFont="1" applyAlignment="1">
      <alignment horizontal="left" vertical="top" wrapText="1"/>
    </xf>
    <xf numFmtId="0" fontId="21" fillId="0" borderId="0" xfId="0" applyFont="1" applyAlignment="1">
      <alignment horizontal="left" vertical="top" wrapText="1"/>
    </xf>
    <xf numFmtId="0" fontId="12" fillId="3" borderId="9" xfId="0" applyFont="1" applyFill="1" applyBorder="1" applyAlignment="1">
      <alignment horizontal="center" vertical="center" wrapText="1"/>
    </xf>
    <xf numFmtId="0" fontId="12" fillId="3" borderId="10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right" vertical="center" wrapText="1"/>
    </xf>
    <xf numFmtId="0" fontId="23" fillId="0" borderId="0" xfId="0" applyFont="1" applyAlignment="1">
      <alignment horizontal="left" vertical="top" wrapText="1"/>
    </xf>
    <xf numFmtId="0" fontId="24" fillId="0" borderId="0" xfId="0" applyFont="1" applyAlignment="1">
      <alignment horizontal="right" vertical="center" wrapText="1"/>
    </xf>
    <xf numFmtId="0" fontId="25" fillId="0" borderId="0" xfId="0" applyFont="1" applyAlignment="1">
      <alignment horizontal="left" vertical="top" wrapText="1"/>
    </xf>
    <xf numFmtId="0" fontId="28" fillId="0" borderId="0" xfId="2" applyFont="1"/>
    <xf numFmtId="0" fontId="28" fillId="0" borderId="13" xfId="2" applyFont="1" applyBorder="1"/>
    <xf numFmtId="0" fontId="28" fillId="0" borderId="0" xfId="2" applyFont="1" applyAlignment="1">
      <alignment horizontal="center"/>
    </xf>
    <xf numFmtId="0" fontId="29" fillId="0" borderId="0" xfId="2" applyFont="1" applyFill="1" applyAlignment="1">
      <alignment horizontal="center"/>
    </xf>
    <xf numFmtId="2" fontId="30" fillId="0" borderId="0" xfId="2" applyNumberFormat="1" applyFont="1" applyAlignment="1">
      <alignment horizontal="center"/>
    </xf>
    <xf numFmtId="0" fontId="28" fillId="0" borderId="0" xfId="2" applyFont="1" applyBorder="1"/>
    <xf numFmtId="0" fontId="1" fillId="0" borderId="0" xfId="0" applyFont="1"/>
    <xf numFmtId="0" fontId="28" fillId="0" borderId="0" xfId="2" applyFont="1" applyBorder="1" applyAlignment="1">
      <alignment horizontal="center"/>
    </xf>
    <xf numFmtId="0" fontId="29" fillId="0" borderId="0" xfId="2" applyFont="1" applyFill="1" applyBorder="1" applyAlignment="1">
      <alignment horizontal="center"/>
    </xf>
    <xf numFmtId="0" fontId="35" fillId="6" borderId="16" xfId="5" applyFont="1" applyFill="1" applyBorder="1" applyAlignment="1" applyProtection="1">
      <alignment horizontal="left" vertical="center"/>
    </xf>
    <xf numFmtId="49" fontId="36" fillId="6" borderId="14" xfId="2" applyNumberFormat="1" applyFont="1" applyFill="1" applyBorder="1" applyAlignment="1" applyProtection="1">
      <alignment horizontal="center" vertical="center"/>
      <protection locked="0"/>
    </xf>
    <xf numFmtId="0" fontId="37" fillId="0" borderId="0" xfId="2" applyFont="1" applyFill="1" applyBorder="1" applyAlignment="1" applyProtection="1">
      <alignment horizontal="center" vertical="center"/>
    </xf>
    <xf numFmtId="2" fontId="38" fillId="0" borderId="0" xfId="2" applyNumberFormat="1" applyFont="1" applyAlignment="1">
      <alignment horizontal="center"/>
    </xf>
    <xf numFmtId="0" fontId="39" fillId="0" borderId="0" xfId="2" applyFont="1"/>
    <xf numFmtId="0" fontId="35" fillId="6" borderId="11" xfId="5" applyFont="1" applyFill="1" applyBorder="1" applyAlignment="1" applyProtection="1">
      <alignment horizontal="left" vertical="center"/>
    </xf>
    <xf numFmtId="0" fontId="35" fillId="6" borderId="12" xfId="5" applyFont="1" applyFill="1" applyBorder="1" applyAlignment="1" applyProtection="1">
      <alignment horizontal="left" vertical="center"/>
    </xf>
    <xf numFmtId="0" fontId="37" fillId="0" borderId="0" xfId="2" applyFont="1" applyFill="1" applyAlignment="1">
      <alignment horizontal="center"/>
    </xf>
    <xf numFmtId="0" fontId="35" fillId="6" borderId="14" xfId="5" applyFont="1" applyFill="1" applyBorder="1" applyAlignment="1" applyProtection="1">
      <alignment horizontal="left" vertical="center"/>
    </xf>
    <xf numFmtId="0" fontId="39" fillId="0" borderId="0" xfId="2" applyFont="1" applyAlignment="1">
      <alignment horizontal="center"/>
    </xf>
    <xf numFmtId="0" fontId="42" fillId="0" borderId="0" xfId="2" applyFont="1"/>
    <xf numFmtId="0" fontId="39" fillId="4" borderId="0" xfId="1" applyFont="1" applyFill="1" applyBorder="1" applyAlignment="1" applyProtection="1">
      <alignment vertical="top"/>
    </xf>
    <xf numFmtId="0" fontId="31" fillId="4" borderId="0" xfId="1" applyFont="1" applyFill="1" applyBorder="1" applyAlignment="1" applyProtection="1">
      <alignment vertical="top"/>
    </xf>
    <xf numFmtId="0" fontId="42" fillId="4" borderId="0" xfId="1" applyFont="1" applyFill="1" applyBorder="1" applyAlignment="1" applyProtection="1">
      <alignment vertical="center" wrapText="1"/>
    </xf>
    <xf numFmtId="0" fontId="39" fillId="4" borderId="0" xfId="1" applyFont="1" applyFill="1" applyBorder="1" applyAlignment="1" applyProtection="1">
      <alignment vertical="top" wrapText="1"/>
    </xf>
    <xf numFmtId="0" fontId="39" fillId="0" borderId="0" xfId="0" applyFont="1" applyProtection="1"/>
    <xf numFmtId="0" fontId="39" fillId="0" borderId="0" xfId="0" applyFont="1"/>
    <xf numFmtId="164" fontId="39" fillId="7" borderId="2" xfId="0" applyNumberFormat="1" applyFont="1" applyFill="1" applyBorder="1" applyAlignment="1" applyProtection="1">
      <alignment horizontal="center"/>
    </xf>
    <xf numFmtId="0" fontId="39" fillId="0" borderId="0" xfId="0" applyNumberFormat="1" applyFont="1"/>
    <xf numFmtId="165" fontId="39" fillId="0" borderId="0" xfId="0" applyNumberFormat="1" applyFont="1"/>
    <xf numFmtId="0" fontId="36" fillId="0" borderId="0" xfId="0" applyFont="1" applyProtection="1"/>
    <xf numFmtId="0" fontId="43" fillId="4" borderId="4" xfId="6" applyFont="1" applyFill="1" applyBorder="1" applyAlignment="1"/>
    <xf numFmtId="0" fontId="0" fillId="0" borderId="6" xfId="0" applyBorder="1"/>
    <xf numFmtId="0" fontId="0" fillId="0" borderId="5" xfId="0" applyBorder="1"/>
    <xf numFmtId="0" fontId="0" fillId="0" borderId="3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1" xfId="0" applyBorder="1"/>
    <xf numFmtId="0" fontId="0" fillId="0" borderId="0" xfId="0" applyBorder="1"/>
    <xf numFmtId="0" fontId="0" fillId="0" borderId="22" xfId="0" applyBorder="1"/>
    <xf numFmtId="0" fontId="0" fillId="0" borderId="23" xfId="0" applyBorder="1"/>
    <xf numFmtId="0" fontId="0" fillId="0" borderId="13" xfId="0" applyBorder="1"/>
    <xf numFmtId="0" fontId="0" fillId="0" borderId="24" xfId="0" applyBorder="1"/>
    <xf numFmtId="0" fontId="44" fillId="4" borderId="25" xfId="0" applyFont="1" applyFill="1" applyBorder="1" applyAlignment="1" applyProtection="1">
      <alignment horizontal="left" vertical="center"/>
    </xf>
    <xf numFmtId="0" fontId="44" fillId="4" borderId="26" xfId="0" applyFont="1" applyFill="1" applyBorder="1" applyAlignment="1" applyProtection="1">
      <alignment horizontal="left" vertical="center"/>
    </xf>
    <xf numFmtId="0" fontId="44" fillId="4" borderId="27" xfId="0" applyFont="1" applyFill="1" applyBorder="1" applyAlignment="1" applyProtection="1">
      <alignment horizontal="center" vertical="center"/>
    </xf>
    <xf numFmtId="0" fontId="44" fillId="4" borderId="0" xfId="0" applyFont="1" applyFill="1" applyBorder="1" applyAlignment="1" applyProtection="1">
      <alignment vertical="center"/>
    </xf>
    <xf numFmtId="0" fontId="44" fillId="4" borderId="28" xfId="0" applyFont="1" applyFill="1" applyBorder="1" applyAlignment="1" applyProtection="1">
      <alignment horizontal="center" vertical="center"/>
    </xf>
    <xf numFmtId="0" fontId="44" fillId="4" borderId="0" xfId="0" applyFont="1" applyFill="1" applyBorder="1" applyAlignment="1" applyProtection="1">
      <alignment horizontal="left" vertical="center"/>
    </xf>
    <xf numFmtId="0" fontId="44" fillId="4" borderId="29" xfId="0" applyFont="1" applyFill="1" applyBorder="1" applyAlignment="1" applyProtection="1">
      <alignment horizontal="center" vertical="center"/>
    </xf>
    <xf numFmtId="0" fontId="44" fillId="4" borderId="30" xfId="0" applyFont="1" applyFill="1" applyBorder="1" applyAlignment="1" applyProtection="1">
      <alignment horizontal="left" vertical="center"/>
    </xf>
    <xf numFmtId="0" fontId="44" fillId="4" borderId="31" xfId="0" applyFont="1" applyFill="1" applyBorder="1" applyAlignment="1" applyProtection="1">
      <alignment horizontal="left" vertical="center"/>
    </xf>
    <xf numFmtId="3" fontId="44" fillId="4" borderId="31" xfId="0" applyNumberFormat="1" applyFont="1" applyFill="1" applyBorder="1" applyAlignment="1" applyProtection="1">
      <alignment horizontal="left" vertical="center"/>
    </xf>
    <xf numFmtId="0" fontId="44" fillId="4" borderId="32" xfId="0" applyFont="1" applyFill="1" applyBorder="1" applyAlignment="1" applyProtection="1">
      <alignment horizontal="center" vertical="center"/>
    </xf>
    <xf numFmtId="0" fontId="45" fillId="4" borderId="0" xfId="0" applyFont="1" applyFill="1" applyBorder="1" applyAlignment="1" applyProtection="1">
      <alignment vertical="center"/>
    </xf>
    <xf numFmtId="0" fontId="46" fillId="10" borderId="14" xfId="0" applyFont="1" applyFill="1" applyBorder="1" applyAlignment="1">
      <alignment horizontal="center" vertical="center"/>
    </xf>
    <xf numFmtId="0" fontId="46" fillId="10" borderId="33" xfId="0" applyFont="1" applyFill="1" applyBorder="1" applyAlignment="1">
      <alignment horizontal="center" vertical="center"/>
    </xf>
    <xf numFmtId="0" fontId="47" fillId="0" borderId="0" xfId="2" applyFont="1" applyFill="1" applyAlignment="1">
      <alignment horizontal="left"/>
    </xf>
    <xf numFmtId="0" fontId="44" fillId="4" borderId="34" xfId="0" applyFont="1" applyFill="1" applyBorder="1" applyAlignment="1" applyProtection="1">
      <alignment horizontal="center" vertical="center"/>
    </xf>
    <xf numFmtId="0" fontId="49" fillId="0" borderId="0" xfId="0" applyFont="1"/>
    <xf numFmtId="0" fontId="39" fillId="0" borderId="14" xfId="0" applyFont="1" applyBorder="1" applyAlignment="1">
      <alignment horizontal="center"/>
    </xf>
    <xf numFmtId="49" fontId="39" fillId="0" borderId="12" xfId="2" applyNumberFormat="1" applyFont="1" applyFill="1" applyBorder="1" applyAlignment="1" applyProtection="1">
      <alignment horizontal="center" vertical="center"/>
    </xf>
    <xf numFmtId="0" fontId="39" fillId="4" borderId="0" xfId="1" applyFont="1" applyFill="1" applyBorder="1" applyAlignment="1" applyProtection="1">
      <alignment horizontal="left" vertical="top"/>
    </xf>
    <xf numFmtId="0" fontId="39" fillId="4" borderId="0" xfId="1" applyFont="1" applyFill="1" applyBorder="1" applyAlignment="1" applyProtection="1">
      <alignment vertical="top" wrapText="1"/>
    </xf>
    <xf numFmtId="0" fontId="36" fillId="8" borderId="0" xfId="0" applyFont="1" applyFill="1" applyAlignment="1" applyProtection="1">
      <alignment horizontal="center"/>
    </xf>
    <xf numFmtId="0" fontId="33" fillId="0" borderId="0" xfId="2" applyFont="1" applyBorder="1" applyAlignment="1">
      <alignment horizontal="left"/>
    </xf>
    <xf numFmtId="0" fontId="34" fillId="5" borderId="15" xfId="4" applyFont="1" applyFill="1" applyBorder="1" applyAlignment="1" applyProtection="1">
      <alignment horizontal="center" vertical="center"/>
    </xf>
    <xf numFmtId="0" fontId="34" fillId="5" borderId="13" xfId="4" applyFont="1" applyFill="1" applyBorder="1" applyAlignment="1" applyProtection="1">
      <alignment horizontal="center" vertical="center"/>
    </xf>
    <xf numFmtId="0" fontId="39" fillId="4" borderId="0" xfId="1" applyFont="1" applyFill="1" applyBorder="1" applyAlignment="1" applyProtection="1">
      <alignment horizontal="left" vertical="top" wrapText="1"/>
    </xf>
    <xf numFmtId="0" fontId="10" fillId="0" borderId="0" xfId="0" applyFont="1" applyAlignment="1">
      <alignment horizontal="left" wrapText="1"/>
    </xf>
    <xf numFmtId="0" fontId="11" fillId="0" borderId="0" xfId="0" applyFont="1" applyAlignment="1">
      <alignment horizontal="left" wrapText="1"/>
    </xf>
    <xf numFmtId="0" fontId="1" fillId="2" borderId="4" xfId="0" applyFont="1" applyFill="1" applyBorder="1" applyAlignment="1">
      <alignment horizontal="center" vertical="center" textRotation="90"/>
    </xf>
    <xf numFmtId="0" fontId="1" fillId="3" borderId="6" xfId="0" applyFont="1" applyFill="1" applyBorder="1" applyAlignment="1">
      <alignment horizontal="left" vertical="center" wrapText="1"/>
    </xf>
    <xf numFmtId="0" fontId="19" fillId="3" borderId="7" xfId="0" applyFont="1" applyFill="1" applyBorder="1" applyAlignment="1">
      <alignment horizontal="left" vertical="center" wrapText="1"/>
    </xf>
    <xf numFmtId="0" fontId="19" fillId="3" borderId="6" xfId="0" applyFont="1" applyFill="1" applyBorder="1" applyAlignment="1">
      <alignment horizontal="left" vertical="center" wrapText="1"/>
    </xf>
    <xf numFmtId="0" fontId="19" fillId="3" borderId="8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wrapText="1"/>
    </xf>
    <xf numFmtId="0" fontId="5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7" fillId="0" borderId="0" xfId="0" applyFont="1" applyAlignment="1">
      <alignment horizontal="left" wrapText="1"/>
    </xf>
    <xf numFmtId="0" fontId="8" fillId="0" borderId="0" xfId="0" applyFont="1" applyAlignment="1">
      <alignment horizontal="left" wrapText="1"/>
    </xf>
    <xf numFmtId="0" fontId="9" fillId="0" borderId="0" xfId="0" applyFont="1" applyAlignment="1">
      <alignment horizontal="left" wrapText="1"/>
    </xf>
    <xf numFmtId="0" fontId="1" fillId="2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left" vertical="center"/>
    </xf>
    <xf numFmtId="0" fontId="2" fillId="0" borderId="0" xfId="0" applyFont="1" applyAlignment="1">
      <alignment horizontal="left" wrapText="1"/>
    </xf>
    <xf numFmtId="0" fontId="3" fillId="0" borderId="11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left" vertical="top" wrapText="1"/>
    </xf>
    <xf numFmtId="0" fontId="0" fillId="2" borderId="4" xfId="0" quotePrefix="1" applyFill="1" applyBorder="1" applyAlignment="1">
      <alignment horizontal="left" vertical="center"/>
    </xf>
    <xf numFmtId="0" fontId="0" fillId="2" borderId="3" xfId="0" quotePrefix="1" applyFill="1" applyBorder="1" applyAlignment="1">
      <alignment horizontal="left" vertical="top" wrapText="1"/>
    </xf>
    <xf numFmtId="0" fontId="12" fillId="3" borderId="2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</cellXfs>
  <cellStyles count="7">
    <cellStyle name="Heading 1 2" xfId="6"/>
    <cellStyle name="Normal" xfId="0" builtinId="0"/>
    <cellStyle name="Normal 11" xfId="2"/>
    <cellStyle name="Normal 2" xfId="1"/>
    <cellStyle name="Normal 2 2" xfId="3"/>
    <cellStyle name="Normal 2 2 2" xfId="4"/>
    <cellStyle name="Normal 9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2</xdr:row>
      <xdr:rowOff>24342</xdr:rowOff>
    </xdr:from>
    <xdr:to>
      <xdr:col>1</xdr:col>
      <xdr:colOff>979262</xdr:colOff>
      <xdr:row>3</xdr:row>
      <xdr:rowOff>23136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7225" y="357717"/>
          <a:ext cx="903062" cy="3321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EBA colours">
      <a:dk1>
        <a:sysClr val="windowText" lastClr="000000"/>
      </a:dk1>
      <a:lt1>
        <a:sysClr val="window" lastClr="FFFFFF"/>
      </a:lt1>
      <a:dk2>
        <a:srgbClr val="2F5773"/>
      </a:dk2>
      <a:lt2>
        <a:srgbClr val="E98E31"/>
      </a:lt2>
      <a:accent1>
        <a:srgbClr val="2F5773"/>
      </a:accent1>
      <a:accent2>
        <a:srgbClr val="E98E31"/>
      </a:accent2>
      <a:accent3>
        <a:srgbClr val="D44D2A"/>
      </a:accent3>
      <a:accent4>
        <a:srgbClr val="49AB74"/>
      </a:accent4>
      <a:accent5>
        <a:srgbClr val="52666E"/>
      </a:accent5>
      <a:accent6>
        <a:srgbClr val="163A5A"/>
      </a:accent6>
      <a:hlink>
        <a:srgbClr val="0A0AFF"/>
      </a:hlink>
      <a:folHlink>
        <a:srgbClr val="AD43AD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2:BRN28"/>
  <sheetViews>
    <sheetView showGridLines="0" tabSelected="1" topLeftCell="A2" zoomScale="90" zoomScaleNormal="90" workbookViewId="0">
      <selection activeCell="D16" sqref="D16"/>
    </sheetView>
  </sheetViews>
  <sheetFormatPr defaultColWidth="0" defaultRowHeight="0" customHeight="1" zeroHeight="1" x14ac:dyDescent="0.2"/>
  <cols>
    <col min="1" max="1" width="8.7109375" style="21" customWidth="1"/>
    <col min="2" max="2" width="27" style="34" customWidth="1"/>
    <col min="3" max="3" width="28.28515625" style="34" customWidth="1"/>
    <col min="4" max="4" width="59.7109375" style="39" customWidth="1"/>
    <col min="5" max="5" width="57.5703125" style="37" customWidth="1"/>
    <col min="6" max="6" width="8.85546875" style="34" customWidth="1"/>
    <col min="7" max="14" width="0" style="34" hidden="1" customWidth="1"/>
    <col min="15" max="1834" width="0" style="21" hidden="1" customWidth="1"/>
    <col min="1835" max="16384" width="8.7109375" style="21" hidden="1"/>
  </cols>
  <sheetData>
    <row r="2" spans="2:18" ht="26.25" customHeight="1" x14ac:dyDescent="0.2">
      <c r="B2" s="26"/>
      <c r="C2" s="26"/>
      <c r="D2" s="23"/>
      <c r="E2" s="24"/>
      <c r="F2" s="21"/>
      <c r="G2" s="21"/>
      <c r="H2" s="21"/>
      <c r="I2" s="21"/>
      <c r="J2" s="21"/>
      <c r="K2" s="21"/>
      <c r="L2" s="21"/>
      <c r="M2" s="21"/>
      <c r="N2" s="21"/>
    </row>
    <row r="3" spans="2:18" ht="26.25" customHeight="1" x14ac:dyDescent="0.35">
      <c r="B3" s="26"/>
      <c r="C3" s="88" t="s">
        <v>206</v>
      </c>
      <c r="D3" s="88"/>
      <c r="E3" s="88"/>
      <c r="F3" s="21"/>
      <c r="G3" s="21"/>
      <c r="H3" s="21"/>
      <c r="I3" s="21"/>
      <c r="J3" s="21"/>
      <c r="K3" s="21"/>
      <c r="L3" s="21"/>
      <c r="M3" s="21"/>
      <c r="N3" s="21"/>
    </row>
    <row r="4" spans="2:18" ht="26.25" customHeight="1" x14ac:dyDescent="0.2">
      <c r="B4" s="26"/>
      <c r="C4" s="26"/>
      <c r="D4" s="28"/>
      <c r="E4" s="29"/>
      <c r="F4" s="21"/>
      <c r="G4" s="21"/>
      <c r="H4" s="21"/>
      <c r="I4" s="21"/>
      <c r="J4" s="21"/>
      <c r="K4" s="21"/>
      <c r="L4" s="21"/>
      <c r="M4" s="21"/>
      <c r="N4" s="21"/>
    </row>
    <row r="5" spans="2:18" ht="33" customHeight="1" x14ac:dyDescent="0.2">
      <c r="B5" s="89" t="s">
        <v>197</v>
      </c>
      <c r="C5" s="90"/>
      <c r="D5" s="90"/>
      <c r="E5" s="90"/>
      <c r="F5" s="21"/>
      <c r="G5" s="21"/>
      <c r="H5" s="21"/>
      <c r="I5" s="21"/>
      <c r="J5" s="21"/>
      <c r="K5" s="21"/>
      <c r="L5" s="21"/>
      <c r="M5" s="21"/>
      <c r="N5" s="21"/>
    </row>
    <row r="6" spans="2:18" ht="15" thickBot="1" x14ac:dyDescent="0.25">
      <c r="B6" s="22"/>
      <c r="C6" s="22"/>
      <c r="D6" s="23"/>
      <c r="E6" s="24"/>
      <c r="F6" s="23"/>
      <c r="G6" s="23"/>
      <c r="H6" s="23"/>
      <c r="I6" s="21" t="s">
        <v>59</v>
      </c>
      <c r="J6" s="23"/>
      <c r="K6" s="23"/>
      <c r="L6" s="23"/>
      <c r="M6" s="23"/>
      <c r="N6" s="23"/>
      <c r="O6" s="23"/>
      <c r="P6" s="23"/>
      <c r="Q6" s="23"/>
      <c r="R6" s="23"/>
    </row>
    <row r="7" spans="2:18" ht="15" thickBot="1" x14ac:dyDescent="0.25">
      <c r="B7" s="30" t="s">
        <v>61</v>
      </c>
      <c r="C7" s="30"/>
      <c r="D7" s="31" t="s">
        <v>62</v>
      </c>
      <c r="E7" s="32"/>
      <c r="F7" s="33"/>
      <c r="G7" s="33"/>
      <c r="H7" s="33"/>
      <c r="J7" s="33"/>
      <c r="K7" s="33"/>
      <c r="L7" s="33"/>
      <c r="M7" s="33"/>
      <c r="N7" s="33"/>
      <c r="O7" s="25"/>
      <c r="P7" s="25"/>
      <c r="Q7" s="25"/>
      <c r="R7" s="25"/>
    </row>
    <row r="8" spans="2:18" ht="15" thickBot="1" x14ac:dyDescent="0.25">
      <c r="B8" s="35" t="s">
        <v>280</v>
      </c>
      <c r="C8" s="36"/>
      <c r="D8" s="83" t="str">
        <f>VLOOKUP(D9,Parameters!K3:M34,3,0)</f>
        <v>Country name</v>
      </c>
      <c r="E8" s="32"/>
      <c r="F8" s="33"/>
      <c r="G8" s="33"/>
      <c r="H8" s="33"/>
      <c r="J8" s="33"/>
      <c r="K8" s="33"/>
      <c r="L8" s="33"/>
      <c r="M8" s="33"/>
      <c r="N8" s="33"/>
      <c r="O8" s="25"/>
      <c r="P8" s="25"/>
      <c r="Q8" s="25"/>
      <c r="R8" s="25"/>
    </row>
    <row r="9" spans="2:18" ht="17.25" customHeight="1" thickBot="1" x14ac:dyDescent="0.25">
      <c r="B9" s="35" t="s">
        <v>208</v>
      </c>
      <c r="C9" s="36"/>
      <c r="D9" s="84" t="s">
        <v>208</v>
      </c>
      <c r="E9" s="80" t="s">
        <v>278</v>
      </c>
      <c r="F9" s="33"/>
      <c r="G9" s="33"/>
      <c r="H9" s="33"/>
      <c r="J9" s="33"/>
      <c r="K9" s="33"/>
      <c r="L9" s="33"/>
      <c r="M9" s="33"/>
      <c r="N9" s="33"/>
      <c r="O9" s="25"/>
      <c r="P9" s="25"/>
      <c r="Q9" s="25"/>
      <c r="R9" s="25"/>
    </row>
    <row r="10" spans="2:18" ht="15" thickBot="1" x14ac:dyDescent="0.25">
      <c r="B10" s="38" t="s">
        <v>279</v>
      </c>
      <c r="C10" s="38"/>
      <c r="D10" s="83" t="str">
        <f>VLOOKUP(D9,Parameters!K3:M34,2,0)</f>
        <v>Country</v>
      </c>
      <c r="E10" s="32"/>
      <c r="F10" s="33"/>
      <c r="G10" s="33"/>
      <c r="H10" s="33"/>
      <c r="J10" s="33"/>
      <c r="K10" s="33"/>
      <c r="L10" s="33"/>
      <c r="M10" s="33"/>
      <c r="N10" s="33"/>
      <c r="O10" s="25"/>
      <c r="P10" s="25"/>
      <c r="Q10" s="25"/>
      <c r="R10" s="25"/>
    </row>
    <row r="11" spans="2:18" ht="15" thickBot="1" x14ac:dyDescent="0.25">
      <c r="B11" s="38" t="s">
        <v>274</v>
      </c>
      <c r="C11" s="38"/>
      <c r="D11" s="31" t="s">
        <v>195</v>
      </c>
    </row>
    <row r="12" spans="2:18" ht="15" customHeight="1" x14ac:dyDescent="0.2"/>
    <row r="13" spans="2:18" ht="14.25" x14ac:dyDescent="0.2">
      <c r="B13" s="40" t="s">
        <v>60</v>
      </c>
    </row>
    <row r="14" spans="2:18" ht="35.25" customHeight="1" x14ac:dyDescent="0.2">
      <c r="B14" s="86" t="s">
        <v>199</v>
      </c>
      <c r="C14" s="86"/>
      <c r="D14" s="86"/>
      <c r="E14" s="86"/>
      <c r="F14" s="41"/>
      <c r="G14" s="41"/>
      <c r="H14" s="41"/>
      <c r="I14" s="41"/>
      <c r="J14" s="41"/>
      <c r="K14" s="41"/>
      <c r="L14" s="41"/>
      <c r="M14" s="41"/>
      <c r="N14" s="41"/>
      <c r="O14" s="42"/>
      <c r="P14" s="42"/>
      <c r="Q14" s="42"/>
      <c r="R14" s="42"/>
    </row>
    <row r="15" spans="2:18" ht="35.25" customHeight="1" x14ac:dyDescent="0.2">
      <c r="B15" s="91" t="s">
        <v>273</v>
      </c>
      <c r="C15" s="91"/>
      <c r="D15" s="91"/>
      <c r="E15" s="91"/>
      <c r="F15" s="41"/>
      <c r="G15" s="41"/>
      <c r="H15" s="41"/>
      <c r="I15" s="41"/>
      <c r="J15" s="41"/>
      <c r="K15" s="41"/>
      <c r="L15" s="41"/>
      <c r="M15" s="41"/>
      <c r="N15" s="41"/>
      <c r="O15" s="42"/>
      <c r="P15" s="42"/>
      <c r="Q15" s="42"/>
      <c r="R15" s="42"/>
    </row>
    <row r="16" spans="2:18" ht="35.25" customHeight="1" thickBot="1" x14ac:dyDescent="0.25">
      <c r="B16" s="43" t="s">
        <v>200</v>
      </c>
      <c r="C16" s="44"/>
      <c r="D16" s="44"/>
      <c r="E16" s="44"/>
      <c r="F16" s="41"/>
      <c r="G16" s="41"/>
      <c r="H16" s="41"/>
      <c r="I16" s="41"/>
      <c r="J16" s="41"/>
      <c r="K16" s="41"/>
      <c r="L16" s="41"/>
      <c r="M16" s="41"/>
      <c r="N16" s="41"/>
      <c r="O16" s="42"/>
      <c r="P16" s="42"/>
      <c r="Q16" s="42"/>
      <c r="R16" s="42"/>
    </row>
    <row r="17" spans="1:18" customFormat="1" ht="15.75" thickBot="1" x14ac:dyDescent="0.3">
      <c r="B17" s="45" t="s">
        <v>201</v>
      </c>
      <c r="C17" s="78" t="s">
        <v>276</v>
      </c>
      <c r="D17" s="46"/>
      <c r="E17" s="46"/>
      <c r="F17" s="46"/>
      <c r="G17" s="46"/>
      <c r="H17" s="46"/>
      <c r="I17" s="46"/>
      <c r="J17" s="46"/>
      <c r="K17" s="46"/>
      <c r="L17" s="46"/>
      <c r="M17" s="46"/>
      <c r="N17" s="46"/>
    </row>
    <row r="18" spans="1:18" customFormat="1" ht="15.75" thickBot="1" x14ac:dyDescent="0.3">
      <c r="B18" s="45" t="s">
        <v>202</v>
      </c>
      <c r="C18" s="79" t="s">
        <v>277</v>
      </c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</row>
    <row r="19" spans="1:18" customFormat="1" ht="15" x14ac:dyDescent="0.25">
      <c r="B19" s="45" t="s">
        <v>203</v>
      </c>
      <c r="C19" s="47">
        <f ca="1">NOW()</f>
        <v>44035.761862037034</v>
      </c>
      <c r="D19" s="46"/>
      <c r="E19" s="46"/>
      <c r="F19" s="46"/>
      <c r="G19" s="48"/>
      <c r="H19" s="46"/>
      <c r="I19" s="48"/>
      <c r="J19" s="46"/>
      <c r="K19" s="49"/>
      <c r="L19" s="46"/>
      <c r="M19" s="46"/>
      <c r="N19" s="46"/>
    </row>
    <row r="20" spans="1:18" customFormat="1" ht="15" x14ac:dyDescent="0.25">
      <c r="B20" s="45"/>
      <c r="C20" s="45"/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6"/>
    </row>
    <row r="21" spans="1:18" customFormat="1" ht="17.25" customHeight="1" x14ac:dyDescent="0.25">
      <c r="B21" s="50" t="s">
        <v>204</v>
      </c>
      <c r="C21" s="87" t="str">
        <f ca="1">CONCATENATE(D9,"_",D10,"_",C17,"_",C18,"_",
YEAR(D7),"-",TEXT(MONTH(D7),"00"),"-",TEXT(DAY(D7),"00"),"_",
YEAR(C19),TEXT(MONTH(D7),"00"),TEXT(DAY(D7),"00"),
TEXT(INT(HOUR(C19)),"00"),TEXT(INT(MINUTE(C19)),"00"),TEXT(INT(SECOND(C19)),"00"),
TEXT((86400*(C19-INT(C19))-INT(86400*(C19-INT(C19))))*1000,"000")
)</f>
        <v>Code_Country_REM010000_REMHE_2019-12-31_20201231181705880</v>
      </c>
      <c r="D21" s="87"/>
      <c r="E21" s="46"/>
      <c r="F21" s="46"/>
      <c r="G21" s="46"/>
      <c r="H21" s="46"/>
      <c r="I21" s="46"/>
      <c r="J21" s="46"/>
      <c r="K21" s="46"/>
      <c r="L21" s="46"/>
      <c r="M21" s="46"/>
      <c r="N21" s="46"/>
    </row>
    <row r="22" spans="1:18" ht="15.75" x14ac:dyDescent="0.2"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2"/>
      <c r="P22" s="42"/>
      <c r="Q22" s="42"/>
      <c r="R22" s="42"/>
    </row>
    <row r="23" spans="1:18" ht="15.75" x14ac:dyDescent="0.2">
      <c r="A23" s="26"/>
      <c r="D23" s="34"/>
      <c r="E23" s="34"/>
      <c r="F23" s="41"/>
      <c r="G23" s="41"/>
      <c r="H23" s="41"/>
      <c r="I23" s="41"/>
      <c r="J23" s="41"/>
      <c r="K23" s="41"/>
      <c r="L23" s="41"/>
      <c r="M23" s="41"/>
      <c r="N23" s="41"/>
      <c r="O23" s="42"/>
      <c r="P23" s="42"/>
      <c r="Q23" s="42"/>
      <c r="R23" s="42"/>
    </row>
    <row r="24" spans="1:18" ht="15.75" x14ac:dyDescent="0.2">
      <c r="A24" s="26"/>
      <c r="B24" s="86" t="s">
        <v>272</v>
      </c>
      <c r="C24" s="86"/>
      <c r="D24" s="86"/>
      <c r="E24" s="86"/>
      <c r="F24" s="41"/>
      <c r="G24" s="41"/>
      <c r="H24" s="41"/>
      <c r="I24" s="41"/>
      <c r="J24" s="41"/>
      <c r="K24" s="41"/>
      <c r="L24" s="41"/>
      <c r="M24" s="41"/>
      <c r="N24" s="41"/>
      <c r="O24" s="42"/>
      <c r="P24" s="42"/>
      <c r="Q24" s="42"/>
      <c r="R24" s="42"/>
    </row>
    <row r="25" spans="1:18" ht="15.75" x14ac:dyDescent="0.2">
      <c r="A25" s="26"/>
      <c r="B25" s="86" t="s">
        <v>196</v>
      </c>
      <c r="C25" s="86"/>
      <c r="D25" s="86"/>
      <c r="E25" s="86"/>
      <c r="F25" s="41"/>
      <c r="G25" s="41"/>
      <c r="H25" s="41"/>
      <c r="I25" s="41"/>
      <c r="J25" s="41"/>
      <c r="K25" s="41"/>
      <c r="L25" s="41"/>
      <c r="M25" s="41"/>
      <c r="N25" s="41"/>
      <c r="O25" s="42"/>
      <c r="P25" s="42"/>
      <c r="Q25" s="42"/>
      <c r="R25" s="42"/>
    </row>
    <row r="26" spans="1:18" ht="15.75" x14ac:dyDescent="0.2">
      <c r="A26" s="26"/>
      <c r="B26" s="86" t="s">
        <v>275</v>
      </c>
      <c r="C26" s="86"/>
      <c r="D26" s="86"/>
      <c r="E26" s="86"/>
      <c r="F26" s="41"/>
      <c r="G26" s="41"/>
      <c r="H26" s="41"/>
      <c r="I26" s="41"/>
      <c r="J26" s="41"/>
      <c r="K26" s="41"/>
      <c r="L26" s="41"/>
      <c r="M26" s="41"/>
      <c r="N26" s="41"/>
      <c r="O26" s="42"/>
      <c r="P26" s="42"/>
      <c r="Q26" s="42"/>
      <c r="R26" s="42"/>
    </row>
    <row r="27" spans="1:18" ht="14.25" customHeight="1" x14ac:dyDescent="0.2">
      <c r="A27" s="26"/>
      <c r="B27" s="21"/>
      <c r="D27" s="34"/>
      <c r="E27" s="34"/>
      <c r="F27" s="41"/>
      <c r="G27" s="41"/>
      <c r="H27" s="41"/>
      <c r="I27" s="41"/>
      <c r="J27" s="41"/>
      <c r="K27" s="41"/>
      <c r="L27" s="41"/>
      <c r="M27" s="41"/>
      <c r="N27" s="41"/>
      <c r="O27" s="42"/>
      <c r="P27" s="42"/>
      <c r="Q27" s="42"/>
      <c r="R27" s="42"/>
    </row>
    <row r="28" spans="1:18" ht="0" hidden="1" customHeight="1" x14ac:dyDescent="0.2">
      <c r="B28" s="85" t="s">
        <v>205</v>
      </c>
      <c r="C28" s="85"/>
      <c r="D28" s="85"/>
      <c r="E28" s="85"/>
      <c r="F28" s="85"/>
      <c r="G28" s="85"/>
      <c r="H28" s="85"/>
      <c r="I28" s="85"/>
      <c r="J28" s="85"/>
      <c r="K28" s="85"/>
      <c r="L28" s="85"/>
      <c r="M28" s="85"/>
      <c r="N28" s="85"/>
    </row>
  </sheetData>
  <mergeCells count="9">
    <mergeCell ref="B28:N28"/>
    <mergeCell ref="B26:E26"/>
    <mergeCell ref="C21:D21"/>
    <mergeCell ref="C3:E3"/>
    <mergeCell ref="B5:E5"/>
    <mergeCell ref="B14:E14"/>
    <mergeCell ref="B15:E15"/>
    <mergeCell ref="B24:E24"/>
    <mergeCell ref="B25:E25"/>
  </mergeCells>
  <pageMargins left="0.7" right="0.7" top="0.75" bottom="0.75" header="0.3" footer="0.3"/>
  <pageSetup orientation="portrait" horizontalDpi="1200" verticalDpi="1200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01217CF3-FEE1-4D5A-9146-E6CAB665DECE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F7:G7</xm:sqref>
        </x14:conditionalFormatting>
        <x14:conditionalFormatting xmlns:xm="http://schemas.microsoft.com/office/excel/2006/main">
          <x14:cfRule type="iconSet" priority="2" id="{586FE453-87C9-4C1C-94A7-C5F5CE625E30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H7</xm:sqref>
        </x14:conditionalFormatting>
        <x14:conditionalFormatting xmlns:xm="http://schemas.microsoft.com/office/excel/2006/main">
          <x14:cfRule type="iconSet" priority="3" id="{3A98A0C7-63F6-4782-8F8F-AAC11C7658DE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J7:R7</xm:sqref>
        </x14:conditionalFormatting>
        <x14:conditionalFormatting xmlns:xm="http://schemas.microsoft.com/office/excel/2006/main">
          <x14:cfRule type="iconSet" priority="4" id="{C23884E5-7576-4527-AA16-8E886B8D48D7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F8:G10</xm:sqref>
        </x14:conditionalFormatting>
        <x14:conditionalFormatting xmlns:xm="http://schemas.microsoft.com/office/excel/2006/main">
          <x14:cfRule type="iconSet" priority="5" id="{385C70AA-6B86-40E8-95D4-414D9AFE8391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H8:H10</xm:sqref>
        </x14:conditionalFormatting>
        <x14:conditionalFormatting xmlns:xm="http://schemas.microsoft.com/office/excel/2006/main">
          <x14:cfRule type="iconSet" priority="6" id="{2E9376BE-6DC3-406B-8315-B130A5DAFDD1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J8:R10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Parameters!$K$3:$K$34</xm:f>
          </x14:formula1>
          <xm:sqref>D9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S32"/>
  <sheetViews>
    <sheetView showGridLines="0" zoomScaleNormal="100" workbookViewId="0">
      <pane xSplit="3" ySplit="7" topLeftCell="D8" activePane="bottomRight" state="frozen"/>
      <selection activeCell="B24" sqref="B24:B28"/>
      <selection pane="topRight" activeCell="B24" sqref="B24:B28"/>
      <selection pane="bottomLeft" activeCell="B24" sqref="B24:B28"/>
      <selection pane="bottomRight" activeCell="D3" sqref="D3:E3"/>
    </sheetView>
  </sheetViews>
  <sheetFormatPr defaultRowHeight="15" outlineLevelRow="1" x14ac:dyDescent="0.25"/>
  <cols>
    <col min="1" max="1" width="5.5703125" customWidth="1"/>
    <col min="2" max="2" width="60.28515625" bestFit="1" customWidth="1"/>
    <col min="3" max="3" width="4.85546875" bestFit="1" customWidth="1"/>
    <col min="4" max="5" width="20.5703125" style="1" customWidth="1"/>
    <col min="6" max="6" width="20.5703125" customWidth="1"/>
    <col min="7" max="8" width="20.5703125" style="1" customWidth="1"/>
    <col min="9" max="11" width="20.5703125" customWidth="1"/>
    <col min="12" max="12" width="25.5703125" style="1" customWidth="1"/>
    <col min="13" max="13" width="20.42578125" style="1" bestFit="1" customWidth="1"/>
    <col min="14" max="18" width="25.5703125" style="1" customWidth="1"/>
    <col min="19" max="19" width="23.140625" style="1" bestFit="1" customWidth="1"/>
  </cols>
  <sheetData>
    <row r="1" spans="1:19" x14ac:dyDescent="0.25">
      <c r="A1" s="106" t="s">
        <v>0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</row>
    <row r="2" spans="1:19" s="1" customFormat="1" ht="41.45" customHeight="1" thickBot="1" x14ac:dyDescent="0.3">
      <c r="D2" s="108" t="s">
        <v>1</v>
      </c>
      <c r="E2" s="108"/>
      <c r="G2" s="108" t="s">
        <v>2</v>
      </c>
      <c r="H2" s="108"/>
    </row>
    <row r="3" spans="1:19" ht="15.75" thickBot="1" x14ac:dyDescent="0.3">
      <c r="B3" s="2" t="s">
        <v>3</v>
      </c>
      <c r="D3" s="109"/>
      <c r="E3" s="110"/>
      <c r="G3" s="109"/>
      <c r="H3" s="110"/>
    </row>
    <row r="5" spans="1:19" x14ac:dyDescent="0.25">
      <c r="D5" s="105" t="s">
        <v>4</v>
      </c>
      <c r="E5" s="105"/>
      <c r="F5" s="105"/>
      <c r="G5" s="105"/>
      <c r="H5" s="105"/>
      <c r="I5" s="105"/>
      <c r="J5" s="105"/>
      <c r="K5" s="105"/>
      <c r="L5" s="99"/>
      <c r="M5" s="100"/>
      <c r="N5" s="101"/>
      <c r="O5" s="102"/>
      <c r="P5" s="103"/>
      <c r="Q5" s="104"/>
      <c r="R5" s="92"/>
      <c r="S5" s="93"/>
    </row>
    <row r="6" spans="1:19" ht="30" x14ac:dyDescent="0.25">
      <c r="D6" s="3" t="s">
        <v>5</v>
      </c>
      <c r="E6" s="3" t="s">
        <v>6</v>
      </c>
      <c r="F6" s="3" t="s">
        <v>7</v>
      </c>
      <c r="G6" s="3" t="s">
        <v>8</v>
      </c>
      <c r="H6" s="3" t="s">
        <v>9</v>
      </c>
      <c r="I6" s="3" t="s">
        <v>10</v>
      </c>
      <c r="J6" s="3" t="s">
        <v>11</v>
      </c>
      <c r="K6" s="3" t="s">
        <v>12</v>
      </c>
      <c r="L6" s="99"/>
      <c r="M6" s="100"/>
      <c r="N6" s="101"/>
      <c r="O6" s="102"/>
      <c r="P6" s="103"/>
      <c r="Q6" s="104"/>
      <c r="R6" s="92"/>
      <c r="S6" s="93"/>
    </row>
    <row r="7" spans="1:19" x14ac:dyDescent="0.25">
      <c r="D7" s="112" t="s">
        <v>13</v>
      </c>
      <c r="E7" s="112" t="s">
        <v>14</v>
      </c>
      <c r="F7" s="112" t="s">
        <v>15</v>
      </c>
      <c r="G7" s="112" t="s">
        <v>16</v>
      </c>
      <c r="H7" s="112" t="s">
        <v>17</v>
      </c>
      <c r="I7" s="112" t="s">
        <v>18</v>
      </c>
      <c r="J7" s="112" t="s">
        <v>19</v>
      </c>
      <c r="K7" s="112" t="s">
        <v>20</v>
      </c>
    </row>
    <row r="8" spans="1:19" x14ac:dyDescent="0.25">
      <c r="A8" s="94" t="s">
        <v>21</v>
      </c>
      <c r="B8" s="4" t="s">
        <v>57</v>
      </c>
      <c r="C8" s="111" t="s">
        <v>13</v>
      </c>
      <c r="D8" s="113"/>
      <c r="E8" s="114"/>
      <c r="F8" s="114"/>
      <c r="G8" s="114"/>
      <c r="H8" s="114"/>
      <c r="I8" s="114"/>
      <c r="J8" s="114"/>
      <c r="K8" s="114"/>
      <c r="L8" s="6"/>
      <c r="M8" s="7"/>
      <c r="P8" s="8"/>
    </row>
    <row r="9" spans="1:19" x14ac:dyDescent="0.25">
      <c r="A9" s="94"/>
      <c r="B9" s="4" t="s">
        <v>22</v>
      </c>
      <c r="C9" s="111" t="s">
        <v>14</v>
      </c>
      <c r="D9" s="113"/>
      <c r="E9" s="113"/>
      <c r="F9" s="114"/>
      <c r="G9" s="114"/>
      <c r="H9" s="114"/>
      <c r="I9" s="113"/>
      <c r="J9" s="114"/>
      <c r="K9" s="114"/>
      <c r="L9" s="6"/>
      <c r="M9" s="7"/>
      <c r="P9" s="8"/>
    </row>
    <row r="10" spans="1:19" x14ac:dyDescent="0.25">
      <c r="A10" s="94"/>
      <c r="B10" s="4" t="s">
        <v>23</v>
      </c>
      <c r="C10" s="111" t="s">
        <v>15</v>
      </c>
      <c r="D10" s="114"/>
      <c r="E10" s="113"/>
      <c r="F10" s="114"/>
      <c r="G10" s="114"/>
      <c r="H10" s="114"/>
      <c r="I10" s="114"/>
      <c r="J10" s="114"/>
      <c r="K10" s="114"/>
      <c r="L10" s="6"/>
      <c r="M10" s="7"/>
      <c r="P10" s="8"/>
    </row>
    <row r="11" spans="1:19" x14ac:dyDescent="0.25">
      <c r="A11" s="94"/>
      <c r="B11" s="4" t="s">
        <v>24</v>
      </c>
      <c r="C11" s="111" t="s">
        <v>16</v>
      </c>
      <c r="D11" s="115"/>
      <c r="E11" s="115"/>
      <c r="F11" s="114"/>
      <c r="G11" s="114"/>
      <c r="H11" s="114"/>
      <c r="I11" s="114"/>
      <c r="J11" s="114"/>
      <c r="K11" s="114"/>
      <c r="L11" s="6"/>
      <c r="M11" s="7"/>
    </row>
    <row r="12" spans="1:19" x14ac:dyDescent="0.25">
      <c r="A12" s="94"/>
      <c r="B12" s="4" t="s">
        <v>58</v>
      </c>
      <c r="C12" s="111" t="s">
        <v>17</v>
      </c>
      <c r="D12" s="115"/>
      <c r="E12" s="115"/>
      <c r="F12" s="114"/>
      <c r="G12" s="114"/>
      <c r="H12" s="114"/>
      <c r="I12" s="114"/>
      <c r="J12" s="114"/>
      <c r="K12" s="114"/>
      <c r="L12" s="6"/>
      <c r="M12" s="7"/>
    </row>
    <row r="13" spans="1:19" x14ac:dyDescent="0.25">
      <c r="A13" s="94"/>
      <c r="B13" s="4" t="s">
        <v>25</v>
      </c>
      <c r="C13" s="111" t="s">
        <v>18</v>
      </c>
      <c r="D13" s="114"/>
      <c r="E13" s="114"/>
      <c r="F13" s="114"/>
      <c r="G13" s="114"/>
      <c r="H13" s="114"/>
      <c r="I13" s="114"/>
      <c r="J13" s="114"/>
      <c r="K13" s="114"/>
      <c r="L13" s="6"/>
      <c r="M13" s="7"/>
      <c r="R13" s="9"/>
      <c r="S13" s="10"/>
    </row>
    <row r="14" spans="1:19" outlineLevel="1" x14ac:dyDescent="0.25">
      <c r="A14" s="94"/>
      <c r="B14" s="11" t="s">
        <v>26</v>
      </c>
      <c r="C14" s="111" t="s">
        <v>19</v>
      </c>
      <c r="D14" s="114"/>
      <c r="E14" s="114"/>
      <c r="F14" s="114"/>
      <c r="G14" s="114"/>
      <c r="H14" s="114"/>
      <c r="I14" s="114"/>
      <c r="J14" s="114"/>
      <c r="K14" s="114"/>
      <c r="L14" s="6"/>
      <c r="M14" s="7"/>
      <c r="O14" s="12"/>
      <c r="R14" s="9"/>
      <c r="S14" s="10"/>
    </row>
    <row r="15" spans="1:19" outlineLevel="1" x14ac:dyDescent="0.25">
      <c r="A15" s="94"/>
      <c r="B15" s="11" t="s">
        <v>27</v>
      </c>
      <c r="C15" s="111" t="s">
        <v>20</v>
      </c>
      <c r="D15" s="114"/>
      <c r="E15" s="114"/>
      <c r="F15" s="114"/>
      <c r="G15" s="114"/>
      <c r="H15" s="114"/>
      <c r="I15" s="114"/>
      <c r="J15" s="114"/>
      <c r="K15" s="114"/>
      <c r="L15" s="6"/>
      <c r="M15" s="7"/>
      <c r="O15" s="12"/>
      <c r="R15" s="9"/>
      <c r="S15" s="10"/>
    </row>
    <row r="16" spans="1:19" outlineLevel="1" x14ac:dyDescent="0.25">
      <c r="A16" s="94"/>
      <c r="B16" s="11" t="s">
        <v>28</v>
      </c>
      <c r="C16" s="111" t="s">
        <v>29</v>
      </c>
      <c r="D16" s="114"/>
      <c r="E16" s="114"/>
      <c r="F16" s="114"/>
      <c r="G16" s="114"/>
      <c r="H16" s="114"/>
      <c r="I16" s="114"/>
      <c r="J16" s="114"/>
      <c r="K16" s="114"/>
      <c r="L16" s="6"/>
      <c r="M16" s="7"/>
      <c r="O16" s="12"/>
      <c r="R16" s="9"/>
      <c r="S16" s="10"/>
    </row>
    <row r="17" spans="1:19" x14ac:dyDescent="0.25">
      <c r="A17" s="94"/>
      <c r="B17" s="4" t="s">
        <v>30</v>
      </c>
      <c r="C17" s="111" t="s">
        <v>31</v>
      </c>
      <c r="D17" s="114"/>
      <c r="E17" s="114"/>
      <c r="F17" s="114"/>
      <c r="G17" s="114"/>
      <c r="H17" s="114"/>
      <c r="I17" s="114"/>
      <c r="J17" s="114"/>
      <c r="K17" s="114"/>
      <c r="L17" s="6"/>
      <c r="M17" s="7"/>
      <c r="R17" s="9"/>
      <c r="S17" s="10"/>
    </row>
    <row r="18" spans="1:19" outlineLevel="1" x14ac:dyDescent="0.25">
      <c r="A18" s="94"/>
      <c r="B18" s="11" t="s">
        <v>32</v>
      </c>
      <c r="C18" s="111" t="s">
        <v>33</v>
      </c>
      <c r="D18" s="114"/>
      <c r="E18" s="114"/>
      <c r="F18" s="114"/>
      <c r="G18" s="114"/>
      <c r="H18" s="114"/>
      <c r="I18" s="114"/>
      <c r="J18" s="114"/>
      <c r="K18" s="114"/>
      <c r="L18" s="6"/>
      <c r="M18" s="7"/>
      <c r="O18" s="12"/>
      <c r="R18" s="9"/>
      <c r="S18" s="10"/>
    </row>
    <row r="19" spans="1:19" outlineLevel="1" x14ac:dyDescent="0.25">
      <c r="A19" s="94"/>
      <c r="B19" s="11" t="s">
        <v>34</v>
      </c>
      <c r="C19" s="111" t="s">
        <v>35</v>
      </c>
      <c r="D19" s="114"/>
      <c r="E19" s="114"/>
      <c r="F19" s="114"/>
      <c r="G19" s="114"/>
      <c r="H19" s="114"/>
      <c r="I19" s="114"/>
      <c r="J19" s="114"/>
      <c r="K19" s="114"/>
      <c r="L19" s="6"/>
      <c r="M19" s="7"/>
      <c r="O19" s="12"/>
      <c r="R19" s="9"/>
      <c r="S19" s="10"/>
    </row>
    <row r="20" spans="1:19" outlineLevel="1" x14ac:dyDescent="0.25">
      <c r="A20" s="94"/>
      <c r="B20" s="11" t="s">
        <v>36</v>
      </c>
      <c r="C20" s="111" t="s">
        <v>37</v>
      </c>
      <c r="D20" s="114"/>
      <c r="E20" s="114"/>
      <c r="F20" s="114"/>
      <c r="G20" s="114"/>
      <c r="H20" s="114"/>
      <c r="I20" s="114"/>
      <c r="J20" s="114"/>
      <c r="K20" s="114"/>
      <c r="L20" s="6"/>
      <c r="M20" s="7"/>
      <c r="O20" s="12"/>
      <c r="R20" s="9"/>
      <c r="S20" s="10"/>
    </row>
    <row r="21" spans="1:19" ht="30" x14ac:dyDescent="0.25">
      <c r="A21" s="94"/>
      <c r="B21" s="4" t="s">
        <v>38</v>
      </c>
      <c r="C21" s="111" t="s">
        <v>39</v>
      </c>
      <c r="D21" s="114"/>
      <c r="E21" s="114"/>
      <c r="F21" s="114"/>
      <c r="G21" s="114"/>
      <c r="H21" s="114"/>
      <c r="I21" s="114"/>
      <c r="J21" s="114"/>
      <c r="K21" s="114"/>
      <c r="L21" s="6"/>
      <c r="M21" s="7"/>
      <c r="R21" s="9"/>
      <c r="S21" s="10"/>
    </row>
    <row r="22" spans="1:19" outlineLevel="1" x14ac:dyDescent="0.25">
      <c r="A22" s="94"/>
      <c r="B22" s="11" t="s">
        <v>40</v>
      </c>
      <c r="C22" s="111" t="s">
        <v>41</v>
      </c>
      <c r="D22" s="114"/>
      <c r="E22" s="114"/>
      <c r="F22" s="114"/>
      <c r="G22" s="114"/>
      <c r="H22" s="114"/>
      <c r="I22" s="114"/>
      <c r="J22" s="114"/>
      <c r="K22" s="114"/>
      <c r="L22" s="6"/>
      <c r="M22" s="7"/>
      <c r="O22" s="12"/>
      <c r="R22" s="9"/>
      <c r="S22" s="10"/>
    </row>
    <row r="23" spans="1:19" ht="30" outlineLevel="1" x14ac:dyDescent="0.25">
      <c r="A23" s="94"/>
      <c r="B23" s="11" t="s">
        <v>42</v>
      </c>
      <c r="C23" s="111" t="s">
        <v>43</v>
      </c>
      <c r="D23" s="114"/>
      <c r="E23" s="114"/>
      <c r="F23" s="114"/>
      <c r="G23" s="114"/>
      <c r="H23" s="114"/>
      <c r="I23" s="114"/>
      <c r="J23" s="114"/>
      <c r="K23" s="114"/>
      <c r="L23" s="6"/>
      <c r="M23" s="7"/>
      <c r="O23" s="12"/>
      <c r="R23" s="9"/>
      <c r="S23" s="10"/>
    </row>
    <row r="24" spans="1:19" ht="30" outlineLevel="1" x14ac:dyDescent="0.25">
      <c r="A24" s="94"/>
      <c r="B24" s="11" t="s">
        <v>44</v>
      </c>
      <c r="C24" s="111" t="s">
        <v>45</v>
      </c>
      <c r="D24" s="114"/>
      <c r="E24" s="114"/>
      <c r="F24" s="114"/>
      <c r="G24" s="114"/>
      <c r="H24" s="114"/>
      <c r="I24" s="114"/>
      <c r="J24" s="114"/>
      <c r="K24" s="114"/>
      <c r="L24" s="6"/>
      <c r="M24" s="7"/>
      <c r="O24" s="12"/>
      <c r="R24" s="9"/>
      <c r="S24" s="10"/>
    </row>
    <row r="25" spans="1:19" x14ac:dyDescent="0.25">
      <c r="A25" s="94"/>
      <c r="B25" s="95" t="s">
        <v>46</v>
      </c>
      <c r="C25" s="95"/>
      <c r="D25" s="96"/>
      <c r="E25" s="97"/>
      <c r="F25" s="97"/>
      <c r="G25" s="97"/>
      <c r="H25" s="97"/>
      <c r="I25" s="97"/>
      <c r="J25" s="97"/>
      <c r="K25" s="98"/>
    </row>
    <row r="26" spans="1:19" outlineLevel="1" x14ac:dyDescent="0.25">
      <c r="A26" s="94"/>
      <c r="B26" s="11" t="s">
        <v>47</v>
      </c>
      <c r="C26" s="111" t="s">
        <v>48</v>
      </c>
      <c r="D26" s="114"/>
      <c r="E26" s="114"/>
      <c r="F26" s="114"/>
      <c r="G26" s="114"/>
      <c r="H26" s="114"/>
      <c r="I26" s="114"/>
      <c r="J26" s="114"/>
      <c r="K26" s="114"/>
      <c r="L26" s="6"/>
      <c r="M26" s="7"/>
      <c r="Q26" s="13"/>
    </row>
    <row r="27" spans="1:19" outlineLevel="1" x14ac:dyDescent="0.25">
      <c r="A27" s="94"/>
      <c r="B27" s="11" t="s">
        <v>49</v>
      </c>
      <c r="C27" s="111" t="s">
        <v>50</v>
      </c>
      <c r="D27" s="114"/>
      <c r="E27" s="114"/>
      <c r="F27" s="114"/>
      <c r="G27" s="114"/>
      <c r="H27" s="114"/>
      <c r="I27" s="114"/>
      <c r="J27" s="114"/>
      <c r="K27" s="114"/>
      <c r="L27" s="6"/>
      <c r="M27" s="7"/>
      <c r="N27" s="14"/>
      <c r="Q27" s="13"/>
      <c r="R27" s="9"/>
    </row>
    <row r="28" spans="1:19" ht="30" outlineLevel="1" x14ac:dyDescent="0.25">
      <c r="A28" s="94"/>
      <c r="B28" s="11" t="s">
        <v>51</v>
      </c>
      <c r="C28" s="111" t="s">
        <v>52</v>
      </c>
      <c r="D28" s="114"/>
      <c r="E28" s="114"/>
      <c r="F28" s="114"/>
      <c r="G28" s="114"/>
      <c r="H28" s="114"/>
      <c r="I28" s="114"/>
      <c r="J28" s="114"/>
      <c r="K28" s="114"/>
      <c r="L28" s="6"/>
      <c r="M28" s="7"/>
      <c r="N28" s="14"/>
      <c r="Q28" s="13"/>
      <c r="R28" s="9"/>
      <c r="S28" s="10"/>
    </row>
    <row r="29" spans="1:19" ht="45" outlineLevel="1" x14ac:dyDescent="0.25">
      <c r="A29" s="94"/>
      <c r="B29" s="11" t="s">
        <v>53</v>
      </c>
      <c r="C29" s="111" t="s">
        <v>54</v>
      </c>
      <c r="D29" s="114"/>
      <c r="E29" s="114"/>
      <c r="F29" s="114"/>
      <c r="G29" s="114"/>
      <c r="H29" s="114"/>
      <c r="I29" s="114"/>
      <c r="J29" s="114"/>
      <c r="K29" s="114"/>
      <c r="L29" s="6"/>
      <c r="M29" s="7"/>
      <c r="N29" s="14"/>
      <c r="Q29" s="13"/>
      <c r="R29" s="9"/>
      <c r="S29" s="10"/>
    </row>
    <row r="30" spans="1:19" ht="15.75" outlineLevel="1" thickBot="1" x14ac:dyDescent="0.3">
      <c r="A30" s="94"/>
      <c r="B30" s="11" t="s">
        <v>55</v>
      </c>
      <c r="C30" s="5" t="s">
        <v>56</v>
      </c>
      <c r="D30" s="15"/>
      <c r="E30" s="16"/>
      <c r="F30" s="16"/>
      <c r="G30" s="16"/>
      <c r="H30" s="16"/>
      <c r="I30" s="16"/>
      <c r="J30" s="16"/>
      <c r="K30" s="114"/>
      <c r="L30" s="6"/>
      <c r="M30" s="7"/>
    </row>
    <row r="31" spans="1:19" s="1" customFormat="1" x14ac:dyDescent="0.25">
      <c r="B31" s="17"/>
      <c r="D31" s="18"/>
      <c r="E31" s="18"/>
    </row>
    <row r="32" spans="1:19" s="1" customFormat="1" x14ac:dyDescent="0.25">
      <c r="B32" s="19"/>
      <c r="F32" s="20"/>
      <c r="G32" s="20"/>
      <c r="H32" s="20"/>
      <c r="I32" s="20"/>
      <c r="J32" s="20"/>
      <c r="K32" s="20"/>
    </row>
  </sheetData>
  <mergeCells count="16">
    <mergeCell ref="A1:K1"/>
    <mergeCell ref="D2:E2"/>
    <mergeCell ref="G2:H2"/>
    <mergeCell ref="D3:E3"/>
    <mergeCell ref="G3:H3"/>
    <mergeCell ref="R5:R6"/>
    <mergeCell ref="S5:S6"/>
    <mergeCell ref="A8:A30"/>
    <mergeCell ref="B25:K25"/>
    <mergeCell ref="L5:L6"/>
    <mergeCell ref="M5:M6"/>
    <mergeCell ref="N5:N6"/>
    <mergeCell ref="O5:O6"/>
    <mergeCell ref="P5:P6"/>
    <mergeCell ref="Q5:Q6"/>
    <mergeCell ref="D5:K5"/>
  </mergeCells>
  <pageMargins left="0.7" right="0.7" top="0.75" bottom="0.75" header="0.3" footer="0.3"/>
  <pageSetup scale="28" orientation="landscape" verticalDpi="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Parameters!$B$4:$B$102</xm:f>
          </x14:formula1>
          <xm:sqref>D3:E3</xm:sqref>
        </x14:dataValidation>
        <x14:dataValidation type="list" allowBlank="1" showInputMessage="1" showErrorMessage="1">
          <x14:formula1>
            <xm:f>Parameters!$D$4:$D$34</xm:f>
          </x14:formula1>
          <xm:sqref>G3:H3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B1:N102"/>
  <sheetViews>
    <sheetView showGridLines="0" workbookViewId="0">
      <selection activeCell="H15" sqref="H15"/>
    </sheetView>
  </sheetViews>
  <sheetFormatPr defaultRowHeight="15" x14ac:dyDescent="0.25"/>
  <cols>
    <col min="2" max="2" width="45" customWidth="1"/>
  </cols>
  <sheetData>
    <row r="1" spans="2:14" ht="30.75" x14ac:dyDescent="0.55000000000000004">
      <c r="B1" s="51" t="s">
        <v>209</v>
      </c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3"/>
    </row>
    <row r="3" spans="2:14" x14ac:dyDescent="0.25">
      <c r="B3" s="27" t="s">
        <v>63</v>
      </c>
      <c r="D3" s="27" t="s">
        <v>194</v>
      </c>
      <c r="I3" s="77" t="s">
        <v>271</v>
      </c>
      <c r="K3" s="82" t="s">
        <v>208</v>
      </c>
      <c r="L3" s="82" t="s">
        <v>271</v>
      </c>
      <c r="M3" s="82" t="s">
        <v>207</v>
      </c>
    </row>
    <row r="4" spans="2:14" x14ac:dyDescent="0.25">
      <c r="B4" s="54" t="s">
        <v>64</v>
      </c>
      <c r="D4" s="57" t="s">
        <v>163</v>
      </c>
      <c r="E4" s="58"/>
      <c r="F4" s="58"/>
      <c r="G4" s="59"/>
      <c r="I4" s="69"/>
      <c r="J4" s="76">
        <v>1</v>
      </c>
      <c r="K4" s="75" t="str">
        <f t="shared" ref="K4:K34" si="0">CONCATENATE(L4,"000")</f>
        <v>AT000</v>
      </c>
      <c r="L4" s="75" t="s">
        <v>198</v>
      </c>
      <c r="M4" s="74" t="s">
        <v>270</v>
      </c>
      <c r="N4" s="59"/>
    </row>
    <row r="5" spans="2:14" x14ac:dyDescent="0.25">
      <c r="B5" s="55" t="s">
        <v>65</v>
      </c>
      <c r="D5" s="60" t="s">
        <v>164</v>
      </c>
      <c r="E5" s="61"/>
      <c r="F5" s="61"/>
      <c r="G5" s="62"/>
      <c r="I5" s="69"/>
      <c r="J5" s="70">
        <v>2</v>
      </c>
      <c r="K5" s="73" t="str">
        <f t="shared" si="0"/>
        <v>BE000</v>
      </c>
      <c r="L5" s="73" t="s">
        <v>269</v>
      </c>
      <c r="M5" s="73" t="s">
        <v>268</v>
      </c>
      <c r="N5" s="62"/>
    </row>
    <row r="6" spans="2:14" x14ac:dyDescent="0.25">
      <c r="B6" s="55" t="s">
        <v>66</v>
      </c>
      <c r="D6" s="60" t="s">
        <v>165</v>
      </c>
      <c r="E6" s="61"/>
      <c r="F6" s="61"/>
      <c r="G6" s="62"/>
      <c r="I6" s="69"/>
      <c r="J6" s="70">
        <v>3</v>
      </c>
      <c r="K6" s="67" t="str">
        <f t="shared" si="0"/>
        <v>BG000</v>
      </c>
      <c r="L6" s="67" t="s">
        <v>267</v>
      </c>
      <c r="M6" s="67" t="s">
        <v>266</v>
      </c>
      <c r="N6" s="62"/>
    </row>
    <row r="7" spans="2:14" x14ac:dyDescent="0.25">
      <c r="B7" s="55" t="s">
        <v>67</v>
      </c>
      <c r="D7" s="60" t="s">
        <v>166</v>
      </c>
      <c r="E7" s="61"/>
      <c r="F7" s="61"/>
      <c r="G7" s="62"/>
      <c r="I7" s="69"/>
      <c r="J7" s="70">
        <v>4</v>
      </c>
      <c r="K7" s="67" t="str">
        <f t="shared" si="0"/>
        <v>CY000</v>
      </c>
      <c r="L7" s="67" t="s">
        <v>265</v>
      </c>
      <c r="M7" s="67" t="s">
        <v>264</v>
      </c>
      <c r="N7" s="62"/>
    </row>
    <row r="8" spans="2:14" x14ac:dyDescent="0.25">
      <c r="B8" s="55" t="s">
        <v>68</v>
      </c>
      <c r="D8" s="60" t="s">
        <v>167</v>
      </c>
      <c r="E8" s="61"/>
      <c r="F8" s="61"/>
      <c r="G8" s="62"/>
      <c r="H8" t="s">
        <v>281</v>
      </c>
      <c r="I8" s="69"/>
      <c r="J8" s="70">
        <v>5</v>
      </c>
      <c r="K8" s="67" t="str">
        <f t="shared" si="0"/>
        <v>CZ000</v>
      </c>
      <c r="L8" s="67" t="s">
        <v>263</v>
      </c>
      <c r="M8" s="67" t="s">
        <v>262</v>
      </c>
      <c r="N8" s="62"/>
    </row>
    <row r="9" spans="2:14" x14ac:dyDescent="0.25">
      <c r="B9" s="55" t="s">
        <v>69</v>
      </c>
      <c r="D9" s="60" t="s">
        <v>168</v>
      </c>
      <c r="E9" s="61"/>
      <c r="F9" s="61"/>
      <c r="G9" s="62"/>
      <c r="I9" s="69"/>
      <c r="J9" s="70">
        <v>6</v>
      </c>
      <c r="K9" s="67" t="str">
        <f t="shared" si="0"/>
        <v>DE000</v>
      </c>
      <c r="L9" s="67" t="s">
        <v>261</v>
      </c>
      <c r="M9" s="67" t="s">
        <v>260</v>
      </c>
      <c r="N9" s="62"/>
    </row>
    <row r="10" spans="2:14" x14ac:dyDescent="0.25">
      <c r="B10" s="55" t="s">
        <v>70</v>
      </c>
      <c r="D10" s="60" t="s">
        <v>169</v>
      </c>
      <c r="E10" s="61"/>
      <c r="F10" s="61"/>
      <c r="G10" s="62"/>
      <c r="I10" s="69"/>
      <c r="J10" s="70">
        <v>7</v>
      </c>
      <c r="K10" s="67" t="str">
        <f t="shared" si="0"/>
        <v>DK000</v>
      </c>
      <c r="L10" s="67" t="s">
        <v>259</v>
      </c>
      <c r="M10" s="67" t="s">
        <v>258</v>
      </c>
      <c r="N10" s="62"/>
    </row>
    <row r="11" spans="2:14" x14ac:dyDescent="0.25">
      <c r="B11" s="55" t="s">
        <v>71</v>
      </c>
      <c r="D11" s="60" t="s">
        <v>170</v>
      </c>
      <c r="E11" s="61"/>
      <c r="F11" s="61"/>
      <c r="G11" s="62"/>
      <c r="I11" s="69"/>
      <c r="J11" s="70">
        <v>8</v>
      </c>
      <c r="K11" s="67" t="str">
        <f t="shared" si="0"/>
        <v>EE000</v>
      </c>
      <c r="L11" s="67" t="s">
        <v>257</v>
      </c>
      <c r="M11" s="67" t="s">
        <v>256</v>
      </c>
      <c r="N11" s="62"/>
    </row>
    <row r="12" spans="2:14" x14ac:dyDescent="0.25">
      <c r="B12" s="55" t="s">
        <v>72</v>
      </c>
      <c r="D12" s="60" t="s">
        <v>171</v>
      </c>
      <c r="E12" s="61"/>
      <c r="F12" s="61"/>
      <c r="G12" s="62"/>
      <c r="I12" s="69"/>
      <c r="J12" s="70">
        <v>9</v>
      </c>
      <c r="K12" s="67" t="str">
        <f t="shared" si="0"/>
        <v>ES000</v>
      </c>
      <c r="L12" s="67" t="s">
        <v>255</v>
      </c>
      <c r="M12" s="67" t="s">
        <v>254</v>
      </c>
      <c r="N12" s="62"/>
    </row>
    <row r="13" spans="2:14" x14ac:dyDescent="0.25">
      <c r="B13" s="55" t="s">
        <v>73</v>
      </c>
      <c r="D13" s="60" t="s">
        <v>172</v>
      </c>
      <c r="E13" s="61"/>
      <c r="F13" s="61"/>
      <c r="G13" s="62"/>
      <c r="I13" s="69"/>
      <c r="J13" s="70">
        <v>10</v>
      </c>
      <c r="K13" s="67" t="str">
        <f t="shared" si="0"/>
        <v>FI000</v>
      </c>
      <c r="L13" s="67" t="s">
        <v>253</v>
      </c>
      <c r="M13" s="67" t="s">
        <v>252</v>
      </c>
      <c r="N13" s="62"/>
    </row>
    <row r="14" spans="2:14" x14ac:dyDescent="0.25">
      <c r="B14" s="55" t="s">
        <v>74</v>
      </c>
      <c r="D14" s="60" t="s">
        <v>173</v>
      </c>
      <c r="E14" s="61"/>
      <c r="F14" s="61"/>
      <c r="G14" s="62"/>
      <c r="I14" s="69"/>
      <c r="J14" s="70">
        <v>11</v>
      </c>
      <c r="K14" s="67" t="str">
        <f t="shared" si="0"/>
        <v>FR000</v>
      </c>
      <c r="L14" s="67" t="s">
        <v>251</v>
      </c>
      <c r="M14" s="67" t="s">
        <v>250</v>
      </c>
      <c r="N14" s="62"/>
    </row>
    <row r="15" spans="2:14" x14ac:dyDescent="0.25">
      <c r="B15" s="55" t="s">
        <v>75</v>
      </c>
      <c r="D15" s="60" t="s">
        <v>174</v>
      </c>
      <c r="E15" s="61"/>
      <c r="F15" s="61"/>
      <c r="G15" s="62"/>
      <c r="I15" s="69"/>
      <c r="J15" s="72">
        <v>12</v>
      </c>
      <c r="K15" s="71" t="str">
        <f t="shared" si="0"/>
        <v>GB000</v>
      </c>
      <c r="L15" s="71" t="s">
        <v>249</v>
      </c>
      <c r="M15" s="71" t="s">
        <v>248</v>
      </c>
      <c r="N15" s="62"/>
    </row>
    <row r="16" spans="2:14" x14ac:dyDescent="0.25">
      <c r="B16" s="55" t="s">
        <v>76</v>
      </c>
      <c r="D16" s="60" t="s">
        <v>175</v>
      </c>
      <c r="E16" s="61"/>
      <c r="F16" s="61"/>
      <c r="G16" s="62"/>
      <c r="I16" s="69"/>
      <c r="J16" s="70">
        <v>13</v>
      </c>
      <c r="K16" s="67" t="str">
        <f t="shared" si="0"/>
        <v>GR000</v>
      </c>
      <c r="L16" s="67" t="s">
        <v>247</v>
      </c>
      <c r="M16" s="67" t="s">
        <v>246</v>
      </c>
      <c r="N16" s="62"/>
    </row>
    <row r="17" spans="2:14" x14ac:dyDescent="0.25">
      <c r="B17" s="55" t="s">
        <v>77</v>
      </c>
      <c r="D17" s="60" t="s">
        <v>176</v>
      </c>
      <c r="E17" s="61"/>
      <c r="F17" s="61"/>
      <c r="G17" s="62"/>
      <c r="I17" s="69"/>
      <c r="J17" s="70">
        <v>14</v>
      </c>
      <c r="K17" s="67" t="str">
        <f t="shared" si="0"/>
        <v>HR000</v>
      </c>
      <c r="L17" s="67" t="s">
        <v>245</v>
      </c>
      <c r="M17" s="67" t="s">
        <v>244</v>
      </c>
      <c r="N17" s="62"/>
    </row>
    <row r="18" spans="2:14" x14ac:dyDescent="0.25">
      <c r="B18" s="55" t="s">
        <v>78</v>
      </c>
      <c r="D18" s="60" t="s">
        <v>177</v>
      </c>
      <c r="E18" s="61"/>
      <c r="F18" s="61"/>
      <c r="G18" s="62"/>
      <c r="I18" s="69"/>
      <c r="J18" s="70">
        <v>15</v>
      </c>
      <c r="K18" s="67" t="str">
        <f t="shared" si="0"/>
        <v>HU000</v>
      </c>
      <c r="L18" s="67" t="s">
        <v>243</v>
      </c>
      <c r="M18" s="67" t="s">
        <v>242</v>
      </c>
      <c r="N18" s="62"/>
    </row>
    <row r="19" spans="2:14" x14ac:dyDescent="0.25">
      <c r="B19" s="55" t="s">
        <v>79</v>
      </c>
      <c r="D19" s="60" t="s">
        <v>178</v>
      </c>
      <c r="E19" s="61"/>
      <c r="F19" s="61"/>
      <c r="G19" s="62"/>
      <c r="I19" s="69"/>
      <c r="J19" s="70">
        <v>16</v>
      </c>
      <c r="K19" s="67" t="str">
        <f t="shared" si="0"/>
        <v>IE000</v>
      </c>
      <c r="L19" s="67" t="s">
        <v>241</v>
      </c>
      <c r="M19" s="67" t="s">
        <v>240</v>
      </c>
      <c r="N19" s="62"/>
    </row>
    <row r="20" spans="2:14" x14ac:dyDescent="0.25">
      <c r="B20" s="55" t="s">
        <v>80</v>
      </c>
      <c r="D20" s="60" t="s">
        <v>179</v>
      </c>
      <c r="E20" s="61"/>
      <c r="F20" s="61"/>
      <c r="G20" s="62"/>
      <c r="I20" s="69"/>
      <c r="J20" s="70">
        <v>17</v>
      </c>
      <c r="K20" s="67" t="str">
        <f t="shared" si="0"/>
        <v>IT000</v>
      </c>
      <c r="L20" s="67" t="s">
        <v>239</v>
      </c>
      <c r="M20" s="67" t="s">
        <v>238</v>
      </c>
      <c r="N20" s="62"/>
    </row>
    <row r="21" spans="2:14" x14ac:dyDescent="0.25">
      <c r="B21" s="55" t="s">
        <v>81</v>
      </c>
      <c r="D21" s="60" t="s">
        <v>180</v>
      </c>
      <c r="E21" s="61"/>
      <c r="F21" s="61"/>
      <c r="G21" s="62"/>
      <c r="I21" s="69"/>
      <c r="J21" s="70">
        <v>18</v>
      </c>
      <c r="K21" s="67" t="str">
        <f t="shared" si="0"/>
        <v>IS000</v>
      </c>
      <c r="L21" s="67" t="s">
        <v>237</v>
      </c>
      <c r="M21" s="67" t="s">
        <v>236</v>
      </c>
      <c r="N21" s="62"/>
    </row>
    <row r="22" spans="2:14" x14ac:dyDescent="0.25">
      <c r="B22" s="55" t="s">
        <v>82</v>
      </c>
      <c r="D22" s="60" t="s">
        <v>181</v>
      </c>
      <c r="E22" s="61"/>
      <c r="F22" s="61"/>
      <c r="G22" s="62"/>
      <c r="I22" s="69"/>
      <c r="J22" s="70">
        <v>19</v>
      </c>
      <c r="K22" s="67" t="str">
        <f t="shared" si="0"/>
        <v>LI000</v>
      </c>
      <c r="L22" s="67" t="s">
        <v>235</v>
      </c>
      <c r="M22" s="67" t="s">
        <v>234</v>
      </c>
      <c r="N22" s="62"/>
    </row>
    <row r="23" spans="2:14" x14ac:dyDescent="0.25">
      <c r="B23" s="55" t="s">
        <v>83</v>
      </c>
      <c r="D23" s="60" t="s">
        <v>182</v>
      </c>
      <c r="E23" s="61"/>
      <c r="F23" s="61"/>
      <c r="G23" s="62"/>
      <c r="I23" s="69"/>
      <c r="J23" s="70">
        <v>20</v>
      </c>
      <c r="K23" s="67" t="str">
        <f t="shared" si="0"/>
        <v>LT000</v>
      </c>
      <c r="L23" s="67" t="s">
        <v>233</v>
      </c>
      <c r="M23" s="67" t="s">
        <v>232</v>
      </c>
      <c r="N23" s="62"/>
    </row>
    <row r="24" spans="2:14" x14ac:dyDescent="0.25">
      <c r="B24" s="55" t="s">
        <v>84</v>
      </c>
      <c r="D24" s="60" t="s">
        <v>183</v>
      </c>
      <c r="E24" s="61"/>
      <c r="F24" s="61"/>
      <c r="G24" s="62"/>
      <c r="I24" s="69"/>
      <c r="J24" s="70">
        <v>21</v>
      </c>
      <c r="K24" s="67" t="str">
        <f t="shared" si="0"/>
        <v>LU000</v>
      </c>
      <c r="L24" s="67" t="s">
        <v>231</v>
      </c>
      <c r="M24" s="67" t="s">
        <v>230</v>
      </c>
      <c r="N24" s="62"/>
    </row>
    <row r="25" spans="2:14" x14ac:dyDescent="0.25">
      <c r="B25" s="55" t="s">
        <v>85</v>
      </c>
      <c r="D25" s="60" t="s">
        <v>184</v>
      </c>
      <c r="E25" s="61"/>
      <c r="F25" s="61"/>
      <c r="G25" s="62"/>
      <c r="I25" s="69"/>
      <c r="J25" s="70">
        <v>22</v>
      </c>
      <c r="K25" s="67" t="str">
        <f t="shared" si="0"/>
        <v>LV000</v>
      </c>
      <c r="L25" s="67" t="s">
        <v>229</v>
      </c>
      <c r="M25" s="67" t="s">
        <v>228</v>
      </c>
      <c r="N25" s="62"/>
    </row>
    <row r="26" spans="2:14" x14ac:dyDescent="0.25">
      <c r="B26" s="55" t="s">
        <v>86</v>
      </c>
      <c r="D26" s="60" t="s">
        <v>185</v>
      </c>
      <c r="E26" s="61"/>
      <c r="F26" s="61"/>
      <c r="G26" s="62"/>
      <c r="I26" s="69"/>
      <c r="J26" s="70">
        <v>23</v>
      </c>
      <c r="K26" s="67" t="str">
        <f t="shared" si="0"/>
        <v>MT000</v>
      </c>
      <c r="L26" s="67" t="s">
        <v>227</v>
      </c>
      <c r="M26" s="67" t="s">
        <v>226</v>
      </c>
      <c r="N26" s="62"/>
    </row>
    <row r="27" spans="2:14" x14ac:dyDescent="0.25">
      <c r="B27" s="55" t="s">
        <v>87</v>
      </c>
      <c r="D27" s="60" t="s">
        <v>186</v>
      </c>
      <c r="E27" s="61"/>
      <c r="F27" s="61"/>
      <c r="G27" s="62"/>
      <c r="I27" s="69"/>
      <c r="J27" s="70">
        <v>24</v>
      </c>
      <c r="K27" s="67" t="str">
        <f t="shared" si="0"/>
        <v>NL000</v>
      </c>
      <c r="L27" s="67" t="s">
        <v>225</v>
      </c>
      <c r="M27" s="67" t="s">
        <v>224</v>
      </c>
      <c r="N27" s="62"/>
    </row>
    <row r="28" spans="2:14" x14ac:dyDescent="0.25">
      <c r="B28" s="55" t="s">
        <v>88</v>
      </c>
      <c r="D28" s="60" t="s">
        <v>187</v>
      </c>
      <c r="E28" s="61"/>
      <c r="F28" s="61"/>
      <c r="G28" s="62"/>
      <c r="I28" s="69"/>
      <c r="J28" s="70">
        <v>25</v>
      </c>
      <c r="K28" s="67" t="str">
        <f t="shared" si="0"/>
        <v>NO000</v>
      </c>
      <c r="L28" s="67" t="s">
        <v>223</v>
      </c>
      <c r="M28" s="67" t="s">
        <v>222</v>
      </c>
      <c r="N28" s="62"/>
    </row>
    <row r="29" spans="2:14" x14ac:dyDescent="0.25">
      <c r="B29" s="55" t="s">
        <v>89</v>
      </c>
      <c r="D29" s="60" t="s">
        <v>188</v>
      </c>
      <c r="E29" s="61"/>
      <c r="F29" s="61"/>
      <c r="G29" s="62"/>
      <c r="I29" s="69"/>
      <c r="J29" s="70">
        <v>26</v>
      </c>
      <c r="K29" s="67" t="str">
        <f t="shared" si="0"/>
        <v>PL000</v>
      </c>
      <c r="L29" s="67" t="s">
        <v>221</v>
      </c>
      <c r="M29" s="67" t="s">
        <v>220</v>
      </c>
      <c r="N29" s="62"/>
    </row>
    <row r="30" spans="2:14" x14ac:dyDescent="0.25">
      <c r="B30" s="55" t="s">
        <v>90</v>
      </c>
      <c r="D30" s="60" t="s">
        <v>189</v>
      </c>
      <c r="E30" s="61"/>
      <c r="F30" s="61"/>
      <c r="G30" s="62"/>
      <c r="I30" s="69"/>
      <c r="J30" s="70">
        <v>27</v>
      </c>
      <c r="K30" s="67" t="str">
        <f t="shared" si="0"/>
        <v>PT000</v>
      </c>
      <c r="L30" s="67" t="s">
        <v>219</v>
      </c>
      <c r="M30" s="67" t="s">
        <v>218</v>
      </c>
      <c r="N30" s="62"/>
    </row>
    <row r="31" spans="2:14" x14ac:dyDescent="0.25">
      <c r="B31" s="55" t="s">
        <v>91</v>
      </c>
      <c r="D31" s="60" t="s">
        <v>190</v>
      </c>
      <c r="E31" s="61"/>
      <c r="F31" s="61"/>
      <c r="G31" s="62"/>
      <c r="I31" s="69"/>
      <c r="J31" s="70">
        <v>28</v>
      </c>
      <c r="K31" s="67" t="str">
        <f t="shared" si="0"/>
        <v>RO000</v>
      </c>
      <c r="L31" s="67" t="s">
        <v>217</v>
      </c>
      <c r="M31" s="67" t="s">
        <v>216</v>
      </c>
      <c r="N31" s="62"/>
    </row>
    <row r="32" spans="2:14" x14ac:dyDescent="0.25">
      <c r="B32" s="55" t="s">
        <v>92</v>
      </c>
      <c r="D32" s="60" t="s">
        <v>191</v>
      </c>
      <c r="E32" s="61"/>
      <c r="F32" s="61"/>
      <c r="G32" s="62"/>
      <c r="I32" s="69"/>
      <c r="J32" s="70">
        <v>29</v>
      </c>
      <c r="K32" s="67" t="str">
        <f t="shared" si="0"/>
        <v>SE000</v>
      </c>
      <c r="L32" s="67" t="s">
        <v>215</v>
      </c>
      <c r="M32" s="67" t="s">
        <v>214</v>
      </c>
      <c r="N32" s="62"/>
    </row>
    <row r="33" spans="2:14" x14ac:dyDescent="0.25">
      <c r="B33" s="55" t="s">
        <v>93</v>
      </c>
      <c r="D33" s="60" t="s">
        <v>192</v>
      </c>
      <c r="E33" s="61"/>
      <c r="F33" s="61"/>
      <c r="G33" s="62"/>
      <c r="J33" s="68">
        <v>30</v>
      </c>
      <c r="K33" s="67" t="str">
        <f t="shared" si="0"/>
        <v>SI000</v>
      </c>
      <c r="L33" s="67" t="s">
        <v>213</v>
      </c>
      <c r="M33" s="67" t="s">
        <v>212</v>
      </c>
      <c r="N33" s="62"/>
    </row>
    <row r="34" spans="2:14" x14ac:dyDescent="0.25">
      <c r="B34" s="55" t="s">
        <v>94</v>
      </c>
      <c r="D34" s="63" t="s">
        <v>193</v>
      </c>
      <c r="E34" s="64"/>
      <c r="F34" s="64"/>
      <c r="G34" s="65"/>
      <c r="J34" s="81">
        <v>31</v>
      </c>
      <c r="K34" s="66" t="str">
        <f t="shared" si="0"/>
        <v>SK000</v>
      </c>
      <c r="L34" s="66" t="s">
        <v>211</v>
      </c>
      <c r="M34" s="66" t="s">
        <v>210</v>
      </c>
      <c r="N34" s="65"/>
    </row>
    <row r="35" spans="2:14" x14ac:dyDescent="0.25">
      <c r="B35" s="55" t="s">
        <v>95</v>
      </c>
    </row>
    <row r="36" spans="2:14" x14ac:dyDescent="0.25">
      <c r="B36" s="55" t="s">
        <v>96</v>
      </c>
    </row>
    <row r="37" spans="2:14" x14ac:dyDescent="0.25">
      <c r="B37" s="55" t="s">
        <v>97</v>
      </c>
    </row>
    <row r="38" spans="2:14" x14ac:dyDescent="0.25">
      <c r="B38" s="55" t="s">
        <v>98</v>
      </c>
    </row>
    <row r="39" spans="2:14" x14ac:dyDescent="0.25">
      <c r="B39" s="55" t="s">
        <v>99</v>
      </c>
    </row>
    <row r="40" spans="2:14" x14ac:dyDescent="0.25">
      <c r="B40" s="55" t="s">
        <v>100</v>
      </c>
    </row>
    <row r="41" spans="2:14" x14ac:dyDescent="0.25">
      <c r="B41" s="55" t="s">
        <v>101</v>
      </c>
    </row>
    <row r="42" spans="2:14" x14ac:dyDescent="0.25">
      <c r="B42" s="55" t="s">
        <v>102</v>
      </c>
    </row>
    <row r="43" spans="2:14" x14ac:dyDescent="0.25">
      <c r="B43" s="55" t="s">
        <v>103</v>
      </c>
    </row>
    <row r="44" spans="2:14" x14ac:dyDescent="0.25">
      <c r="B44" s="55" t="s">
        <v>104</v>
      </c>
    </row>
    <row r="45" spans="2:14" x14ac:dyDescent="0.25">
      <c r="B45" s="55" t="s">
        <v>105</v>
      </c>
    </row>
    <row r="46" spans="2:14" x14ac:dyDescent="0.25">
      <c r="B46" s="55" t="s">
        <v>106</v>
      </c>
    </row>
    <row r="47" spans="2:14" x14ac:dyDescent="0.25">
      <c r="B47" s="55" t="s">
        <v>107</v>
      </c>
    </row>
    <row r="48" spans="2:14" x14ac:dyDescent="0.25">
      <c r="B48" s="55" t="s">
        <v>108</v>
      </c>
    </row>
    <row r="49" spans="2:2" x14ac:dyDescent="0.25">
      <c r="B49" s="55" t="s">
        <v>109</v>
      </c>
    </row>
    <row r="50" spans="2:2" x14ac:dyDescent="0.25">
      <c r="B50" s="55" t="s">
        <v>110</v>
      </c>
    </row>
    <row r="51" spans="2:2" x14ac:dyDescent="0.25">
      <c r="B51" s="55" t="s">
        <v>111</v>
      </c>
    </row>
    <row r="52" spans="2:2" x14ac:dyDescent="0.25">
      <c r="B52" s="55" t="s">
        <v>112</v>
      </c>
    </row>
    <row r="53" spans="2:2" x14ac:dyDescent="0.25">
      <c r="B53" s="55" t="s">
        <v>113</v>
      </c>
    </row>
    <row r="54" spans="2:2" x14ac:dyDescent="0.25">
      <c r="B54" s="55" t="s">
        <v>114</v>
      </c>
    </row>
    <row r="55" spans="2:2" x14ac:dyDescent="0.25">
      <c r="B55" s="55" t="s">
        <v>115</v>
      </c>
    </row>
    <row r="56" spans="2:2" x14ac:dyDescent="0.25">
      <c r="B56" s="55" t="s">
        <v>116</v>
      </c>
    </row>
    <row r="57" spans="2:2" x14ac:dyDescent="0.25">
      <c r="B57" s="55" t="s">
        <v>117</v>
      </c>
    </row>
    <row r="58" spans="2:2" x14ac:dyDescent="0.25">
      <c r="B58" s="55" t="s">
        <v>118</v>
      </c>
    </row>
    <row r="59" spans="2:2" x14ac:dyDescent="0.25">
      <c r="B59" s="55" t="s">
        <v>119</v>
      </c>
    </row>
    <row r="60" spans="2:2" x14ac:dyDescent="0.25">
      <c r="B60" s="55" t="s">
        <v>120</v>
      </c>
    </row>
    <row r="61" spans="2:2" x14ac:dyDescent="0.25">
      <c r="B61" s="55" t="s">
        <v>121</v>
      </c>
    </row>
    <row r="62" spans="2:2" x14ac:dyDescent="0.25">
      <c r="B62" s="55" t="s">
        <v>122</v>
      </c>
    </row>
    <row r="63" spans="2:2" x14ac:dyDescent="0.25">
      <c r="B63" s="55" t="s">
        <v>123</v>
      </c>
    </row>
    <row r="64" spans="2:2" x14ac:dyDescent="0.25">
      <c r="B64" s="55" t="s">
        <v>124</v>
      </c>
    </row>
    <row r="65" spans="2:2" x14ac:dyDescent="0.25">
      <c r="B65" s="55" t="s">
        <v>125</v>
      </c>
    </row>
    <row r="66" spans="2:2" x14ac:dyDescent="0.25">
      <c r="B66" s="55" t="s">
        <v>126</v>
      </c>
    </row>
    <row r="67" spans="2:2" x14ac:dyDescent="0.25">
      <c r="B67" s="55" t="s">
        <v>127</v>
      </c>
    </row>
    <row r="68" spans="2:2" x14ac:dyDescent="0.25">
      <c r="B68" s="55" t="s">
        <v>128</v>
      </c>
    </row>
    <row r="69" spans="2:2" x14ac:dyDescent="0.25">
      <c r="B69" s="55" t="s">
        <v>129</v>
      </c>
    </row>
    <row r="70" spans="2:2" x14ac:dyDescent="0.25">
      <c r="B70" s="55" t="s">
        <v>130</v>
      </c>
    </row>
    <row r="71" spans="2:2" x14ac:dyDescent="0.25">
      <c r="B71" s="55" t="s">
        <v>131</v>
      </c>
    </row>
    <row r="72" spans="2:2" x14ac:dyDescent="0.25">
      <c r="B72" s="55" t="s">
        <v>132</v>
      </c>
    </row>
    <row r="73" spans="2:2" x14ac:dyDescent="0.25">
      <c r="B73" s="55" t="s">
        <v>133</v>
      </c>
    </row>
    <row r="74" spans="2:2" x14ac:dyDescent="0.25">
      <c r="B74" s="55" t="s">
        <v>134</v>
      </c>
    </row>
    <row r="75" spans="2:2" x14ac:dyDescent="0.25">
      <c r="B75" s="55" t="s">
        <v>135</v>
      </c>
    </row>
    <row r="76" spans="2:2" x14ac:dyDescent="0.25">
      <c r="B76" s="55" t="s">
        <v>136</v>
      </c>
    </row>
    <row r="77" spans="2:2" x14ac:dyDescent="0.25">
      <c r="B77" s="55" t="s">
        <v>137</v>
      </c>
    </row>
    <row r="78" spans="2:2" x14ac:dyDescent="0.25">
      <c r="B78" s="55" t="s">
        <v>138</v>
      </c>
    </row>
    <row r="79" spans="2:2" x14ac:dyDescent="0.25">
      <c r="B79" s="55" t="s">
        <v>139</v>
      </c>
    </row>
    <row r="80" spans="2:2" x14ac:dyDescent="0.25">
      <c r="B80" s="55" t="s">
        <v>140</v>
      </c>
    </row>
    <row r="81" spans="2:2" x14ac:dyDescent="0.25">
      <c r="B81" s="55" t="s">
        <v>141</v>
      </c>
    </row>
    <row r="82" spans="2:2" x14ac:dyDescent="0.25">
      <c r="B82" s="55" t="s">
        <v>142</v>
      </c>
    </row>
    <row r="83" spans="2:2" x14ac:dyDescent="0.25">
      <c r="B83" s="55" t="s">
        <v>143</v>
      </c>
    </row>
    <row r="84" spans="2:2" x14ac:dyDescent="0.25">
      <c r="B84" s="55" t="s">
        <v>144</v>
      </c>
    </row>
    <row r="85" spans="2:2" x14ac:dyDescent="0.25">
      <c r="B85" s="55" t="s">
        <v>145</v>
      </c>
    </row>
    <row r="86" spans="2:2" x14ac:dyDescent="0.25">
      <c r="B86" s="55" t="s">
        <v>146</v>
      </c>
    </row>
    <row r="87" spans="2:2" x14ac:dyDescent="0.25">
      <c r="B87" s="55" t="s">
        <v>147</v>
      </c>
    </row>
    <row r="88" spans="2:2" x14ac:dyDescent="0.25">
      <c r="B88" s="55" t="s">
        <v>148</v>
      </c>
    </row>
    <row r="89" spans="2:2" x14ac:dyDescent="0.25">
      <c r="B89" s="55" t="s">
        <v>149</v>
      </c>
    </row>
    <row r="90" spans="2:2" x14ac:dyDescent="0.25">
      <c r="B90" s="55" t="s">
        <v>150</v>
      </c>
    </row>
    <row r="91" spans="2:2" x14ac:dyDescent="0.25">
      <c r="B91" s="55" t="s">
        <v>151</v>
      </c>
    </row>
    <row r="92" spans="2:2" x14ac:dyDescent="0.25">
      <c r="B92" s="55" t="s">
        <v>152</v>
      </c>
    </row>
    <row r="93" spans="2:2" x14ac:dyDescent="0.25">
      <c r="B93" s="55" t="s">
        <v>153</v>
      </c>
    </row>
    <row r="94" spans="2:2" x14ac:dyDescent="0.25">
      <c r="B94" s="55" t="s">
        <v>154</v>
      </c>
    </row>
    <row r="95" spans="2:2" x14ac:dyDescent="0.25">
      <c r="B95" s="55" t="s">
        <v>155</v>
      </c>
    </row>
    <row r="96" spans="2:2" x14ac:dyDescent="0.25">
      <c r="B96" s="55" t="s">
        <v>156</v>
      </c>
    </row>
    <row r="97" spans="2:2" x14ac:dyDescent="0.25">
      <c r="B97" s="55" t="s">
        <v>157</v>
      </c>
    </row>
    <row r="98" spans="2:2" x14ac:dyDescent="0.25">
      <c r="B98" s="55" t="s">
        <v>158</v>
      </c>
    </row>
    <row r="99" spans="2:2" x14ac:dyDescent="0.25">
      <c r="B99" s="55" t="s">
        <v>159</v>
      </c>
    </row>
    <row r="100" spans="2:2" x14ac:dyDescent="0.25">
      <c r="B100" s="55" t="s">
        <v>160</v>
      </c>
    </row>
    <row r="101" spans="2:2" x14ac:dyDescent="0.25">
      <c r="B101" s="55" t="s">
        <v>161</v>
      </c>
    </row>
    <row r="102" spans="2:2" x14ac:dyDescent="0.25">
      <c r="B102" s="56" t="s">
        <v>162</v>
      </c>
    </row>
  </sheetData>
  <dataValidations count="1">
    <dataValidation allowBlank="1" showInputMessage="1" sqref="A1:XFD1048576"/>
  </dataValidations>
  <pageMargins left="0.7" right="0.7" top="0.75" bottom="0.75" header="0.3" footer="0.3"/>
  <pageSetup orientation="portrait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Input</vt:lpstr>
      <vt:lpstr>R 04.00</vt:lpstr>
      <vt:lpstr>Parameters</vt:lpstr>
      <vt:lpstr>'R 04.00'!Print_Area</vt:lpstr>
    </vt:vector>
  </TitlesOfParts>
  <Company>European Banking Authority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Haizhen Li</dc:creator>
  <cp:lastModifiedBy>amiro</cp:lastModifiedBy>
  <dcterms:created xsi:type="dcterms:W3CDTF">2020-05-20T09:06:40Z</dcterms:created>
  <dcterms:modified xsi:type="dcterms:W3CDTF">2020-07-23T17:31:17Z</dcterms:modified>
</cp:coreProperties>
</file>