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1350 - Risk Infrastructure - Remunerations\Data collection 2019\9. EBA IT templates\revised4_final\"/>
    </mc:Choice>
  </mc:AlternateContent>
  <bookViews>
    <workbookView xWindow="0" yWindow="0" windowWidth="19200" windowHeight="5895"/>
  </bookViews>
  <sheets>
    <sheet name="Input" sheetId="6" r:id="rId1"/>
    <sheet name="R 01.00" sheetId="1" r:id="rId2"/>
    <sheet name="R 02.00" sheetId="2" r:id="rId3"/>
    <sheet name="R 03.00" sheetId="4" r:id="rId4"/>
    <sheet name="Parameters" sheetId="7" state="hidden" r:id="rId5"/>
  </sheets>
  <definedNames>
    <definedName name="all_data">#REF!</definedName>
    <definedName name="base_krzystof">#REF!</definedName>
    <definedName name="CIQWBGuid" hidden="1">"7e525bda-e4cc-4a79-82c8-23442e82dee3"</definedName>
    <definedName name="DataPointIDs">#REF!</definedName>
    <definedName name="DataPointTooltips">#REF!</definedName>
    <definedName name="DBName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localSheetId="0" hidden="1">"03/23/2020 13:10:15"</definedName>
    <definedName name="IQ_NAMES_REVISION_DATE_" hidden="1">"03/14/2016 09:05:37"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yData">OFFSET(#REF!,0,0,MATCH("*",#REF!,-1),6)</definedName>
    <definedName name="myFilterSelection">#REF!</definedName>
    <definedName name="myPivotTable">#REF!</definedName>
    <definedName name="myPivotTableStart">#REF!</definedName>
    <definedName name="Payment_band_in_EUR" comment="Payment band in EUR">#REF!</definedName>
    <definedName name="_xlnm.Print_Area" localSheetId="1">'R 01.00'!$A$1:$Q$13</definedName>
    <definedName name="_xlnm.Print_Area" localSheetId="2">'R 02.00'!$A$1:$S$34</definedName>
    <definedName name="_xlnm.Print_Area" localSheetId="3">'R 03.00'!$A$1:$F$8</definedName>
    <definedName name="suba">#REF!</definedName>
    <definedName name="Templat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6" l="1"/>
  <c r="D10" i="6"/>
  <c r="C19" i="6" l="1"/>
  <c r="C21" i="6" s="1"/>
</calcChain>
</file>

<file path=xl/sharedStrings.xml><?xml version="1.0" encoding="utf-8"?>
<sst xmlns="http://schemas.openxmlformats.org/spreadsheetml/2006/main" count="694" uniqueCount="534">
  <si>
    <t>R 01.00 - Information on remuneration for all staff</t>
  </si>
  <si>
    <t>Columns</t>
  </si>
  <si>
    <t>MB Supervisory function</t>
  </si>
  <si>
    <t>MB Management function</t>
  </si>
  <si>
    <t>Investment banking</t>
  </si>
  <si>
    <t>Retail banking</t>
  </si>
  <si>
    <t>Asset management</t>
  </si>
  <si>
    <t>Corporate functions</t>
  </si>
  <si>
    <t>Independent control functions</t>
  </si>
  <si>
    <t>All other</t>
  </si>
  <si>
    <t>Total</t>
  </si>
  <si>
    <t>0010</t>
  </si>
  <si>
    <t>0020</t>
  </si>
  <si>
    <t>0030</t>
  </si>
  <si>
    <t>0040</t>
  </si>
  <si>
    <t>0050</t>
  </si>
  <si>
    <t>0060</t>
  </si>
  <si>
    <t>0070</t>
  </si>
  <si>
    <t>0080</t>
  </si>
  <si>
    <t>0090</t>
  </si>
  <si>
    <t>Rows</t>
  </si>
  <si>
    <t>Number of members (Headcount)</t>
  </si>
  <si>
    <t>Total number of staff in FTE</t>
  </si>
  <si>
    <t>Total net profit in year N (in EUR)</t>
  </si>
  <si>
    <t>Total remuneration (in EUR)</t>
  </si>
  <si>
    <t>Of which: variable remuneration (in EUR)</t>
  </si>
  <si>
    <t>R 02.00.a - Information on remuneration of identified staff (I)</t>
  </si>
  <si>
    <t>Members (Headcount)</t>
  </si>
  <si>
    <t>Number of identified staff in FTE</t>
  </si>
  <si>
    <t>Total fixed remuneration (in EUR)</t>
  </si>
  <si>
    <t>Of which: fixed in cash</t>
  </si>
  <si>
    <t>Of which: fixed in shares and share-linked instruments</t>
  </si>
  <si>
    <t>Of which: fixed in other types instruments</t>
  </si>
  <si>
    <t>Total variable remuneration (in EUR)</t>
  </si>
  <si>
    <t>Of which: variable in cash</t>
  </si>
  <si>
    <t>Of which: variable in shares and sharelinked instruments</t>
  </si>
  <si>
    <t>0100</t>
  </si>
  <si>
    <t>Of which: variable in other types instruments</t>
  </si>
  <si>
    <t>0110</t>
  </si>
  <si>
    <t>Total amount of variable remuneration awarded in year N which has been deferred (in EUR)</t>
  </si>
  <si>
    <t>0120</t>
  </si>
  <si>
    <t>Of which: deferred variable in cash in year N</t>
  </si>
  <si>
    <t>0130</t>
  </si>
  <si>
    <t>Of which: deferred variable in shares and share-linked instruments in year N</t>
  </si>
  <si>
    <t>0140</t>
  </si>
  <si>
    <t>Of which: deferred variable in other types of instruments in year N</t>
  </si>
  <si>
    <t>0150</t>
  </si>
  <si>
    <t>0160 Additional information regarding the amount of total variable remuneration</t>
  </si>
  <si>
    <t>Article 450 h(iii)CRR – total amount of outstanding deferred variable remuneration awarded in previous periods and not in year N (in EUR)</t>
  </si>
  <si>
    <t>0170</t>
  </si>
  <si>
    <t>Total amount of explicit ex post performance adjustment applied in year N for previously awarded remuneration (in EUR)</t>
  </si>
  <si>
    <t>0180</t>
  </si>
  <si>
    <t>Number of beneficiaries of guaranteed variable remuneration (new sign-on payments)</t>
  </si>
  <si>
    <t>0190</t>
  </si>
  <si>
    <t>Total amount of guaranteed variable remuneration (new sign -on payments) (in EUR)</t>
  </si>
  <si>
    <t>0200</t>
  </si>
  <si>
    <t>Number of beneficiaries of severance payments</t>
  </si>
  <si>
    <t>0210</t>
  </si>
  <si>
    <t>Total amount of severance payments paid in year N (in EUR)</t>
  </si>
  <si>
    <t>0220</t>
  </si>
  <si>
    <t>Article 450 h(v) – Highest severance payment to a single person (in EUR)</t>
  </si>
  <si>
    <t>0230</t>
  </si>
  <si>
    <t>Number of beneficiaries of contributions to discretionary pension benefits in year N</t>
  </si>
  <si>
    <t>0240</t>
  </si>
  <si>
    <t>Total amount of contributions to discretionary pension benefits (in EUR) in year N</t>
  </si>
  <si>
    <t>0250</t>
  </si>
  <si>
    <t>Total amount of variable remuneration awarded for multi-year periods under programmes which are not revolved annually (in EUR)</t>
  </si>
  <si>
    <t>0260</t>
  </si>
  <si>
    <t>Number of identified staff in senior management positions</t>
  </si>
  <si>
    <t>R 03.00 - Information on identified staff remunerated EUR 1 million or more per financial year</t>
  </si>
  <si>
    <t>Total remuneration: Remuneraton payment band</t>
  </si>
  <si>
    <t>Number of identified staff (headcount)</t>
  </si>
  <si>
    <t>Remuneration: Payment band</t>
  </si>
  <si>
    <t>999</t>
  </si>
  <si>
    <t>CONS</t>
  </si>
  <si>
    <t>Instructions</t>
  </si>
  <si>
    <t>31/12/2019</t>
  </si>
  <si>
    <t>Reference date (dd/mm/yyyy)</t>
  </si>
  <si>
    <t>Payment band list</t>
  </si>
  <si>
    <t>&gt;= 5,000,000 and &lt; 6,000,000 (IA:x17)</t>
  </si>
  <si>
    <t>&gt;= 6,000,000 and &lt; 7,000,000 (IA:x18)</t>
  </si>
  <si>
    <t>&gt;= 7,000,000 and &lt; 8,000,000 (IA:x19)</t>
  </si>
  <si>
    <t>&gt;= 8,000,000 and &lt; 9,000,000 (IA:x20)</t>
  </si>
  <si>
    <t>&gt;= 9,000,000 and &lt; 10,000,000 (IA:x21)</t>
  </si>
  <si>
    <t>&gt;= 10,000,000 and &lt; 11,000,000 (IA:x22)</t>
  </si>
  <si>
    <t>&gt;= 11,000,000 and &lt; 12,000,000 (IA:x23)</t>
  </si>
  <si>
    <t>&gt;= 12,000,000 and &lt; 13,000,000 (IA:x24)</t>
  </si>
  <si>
    <t>&gt;= 13,000,000 and &lt; 14,000,000 (IA:x25)</t>
  </si>
  <si>
    <t>&gt;= 14,000,000 and &lt; 15,000,000 (IA:x26)</t>
  </si>
  <si>
    <t>&gt;= 15,000,000 and &lt; 16,000,000 (IA:x27)</t>
  </si>
  <si>
    <t>&gt;= 16,000,000 and &lt; 17,000,000 (IA:x28)</t>
  </si>
  <si>
    <t>&gt;= 17,000,000 and &lt; 18,000,000 (IA:x29)</t>
  </si>
  <si>
    <t>&gt;= 18,000,000 and &lt; 19,000,000 (IA:x30)</t>
  </si>
  <si>
    <t>&gt;= 19,000,000 and &lt; 20,000,000 (IA:x31)</t>
  </si>
  <si>
    <t>&gt;= 20,000,000 and &lt; 21,000,000 (IA:x32)</t>
  </si>
  <si>
    <t>&gt;= 21,000,000 and &lt; 22,000,000 (IA:x33)</t>
  </si>
  <si>
    <t>&gt;= 22,000,000 and &lt; 23,000,000 (IA:x34)</t>
  </si>
  <si>
    <t>&gt;= 23,000,000 and &lt; 24,000,000 (IA:x35)</t>
  </si>
  <si>
    <t>&gt;= 24,000,000 and &lt; 25,000,000 (IA:x36)</t>
  </si>
  <si>
    <t>&gt;= 25,000,000 and &lt; 26,000,000 (IA:x37)</t>
  </si>
  <si>
    <t>&gt;= 26,000,000 and &lt; 27,000,000 (IA:x38)</t>
  </si>
  <si>
    <t>&gt;= 27,000,000 and &lt; 28,000,000 (IA:x39)</t>
  </si>
  <si>
    <t>&gt;= 28,000,000 and &lt; 29,000,000 (IA:x40)</t>
  </si>
  <si>
    <t>&gt;= 29,000,000 and &lt; 30,000,000 (IA:x41)</t>
  </si>
  <si>
    <t>&gt;= 30,000,000 and &lt; 31,000,000 (IA:x42)</t>
  </si>
  <si>
    <t>&gt;= 31,000,000 and &lt; 32,000,000 (IA:x43)</t>
  </si>
  <si>
    <t>&gt;= 32,000,000 and &lt; 33,000,000 (IA:x44)</t>
  </si>
  <si>
    <t>&gt;= 33,000,000 and &lt; 34,000,000 (IA:x45)</t>
  </si>
  <si>
    <t>&gt;= 34,000,000 and &lt; 35,000,000 (IA:x46)</t>
  </si>
  <si>
    <t>&gt;= 35,000,000 and &lt; 36,000,000 (IA:x47)</t>
  </si>
  <si>
    <t>&gt;= 36,000,000 and &lt; 37,000,000 (IA:x48)</t>
  </si>
  <si>
    <t>&gt;= 37,000,000 and &lt; 38,000,000 (IA:x49)</t>
  </si>
  <si>
    <t>&gt;= 38,000,000 and &lt; 39,000,000 (IA:x50)</t>
  </si>
  <si>
    <t>&gt;= 39,000,000 and &lt; 40,000,000 (IA:x51)</t>
  </si>
  <si>
    <t>&gt;= 40,000,000 and &lt; 41,000,000 (IA:x52)</t>
  </si>
  <si>
    <t>&gt;= 41,000,000 and &lt; 42,000,000 (IA:x53)</t>
  </si>
  <si>
    <t>&gt;= 42,000,000 and &lt; 43,000,000 (IA:x54)</t>
  </si>
  <si>
    <t>&gt;= 43,000,000 and &lt; 44,000,000 (IA:x55)</t>
  </si>
  <si>
    <t>&gt;= 44,000,000 and &lt; 45,000,000 (IA:x56)</t>
  </si>
  <si>
    <t>&gt;= 45,000,000 and &lt; 46,000,000 (IA:x57)</t>
  </si>
  <si>
    <t>&gt;= 46,000,000 and &lt; 47,000,000 (IA:x58)</t>
  </si>
  <si>
    <t>&gt;= 47,000,000 and &lt; 48,000,000 (IA:x59)</t>
  </si>
  <si>
    <t>&gt;= 48,000,000 and &lt; 49,000,000 (IA:x60)</t>
  </si>
  <si>
    <t>&gt;= 49,000,000 and &lt; 50,000,000 (IA:x61)</t>
  </si>
  <si>
    <t>&gt;= 50,000,000 and &lt; 51,000,000 (IA:x62)</t>
  </si>
  <si>
    <t>&gt;= 51,000,000 and &lt; 52,000,000 (IA:x63)</t>
  </si>
  <si>
    <t>&gt;= 52,000,000 and &lt; 53,000,000 (IA:x64)</t>
  </si>
  <si>
    <t>&gt;= 53,000,000 and &lt; 54,000,000 (IA:x65)</t>
  </si>
  <si>
    <t>&gt;= 54,000,000 and &lt; 55,000,000 (IA:x66)</t>
  </si>
  <si>
    <t>&gt;= 55,000,000 and &lt; 56,000,000 (IA:x67)</t>
  </si>
  <si>
    <t>&gt;= 56,000,000 and &lt; 57,000,000 (IA:x68)</t>
  </si>
  <si>
    <t>&gt;= 57,000,000 and &lt; 58,000,000 (IA:x69)</t>
  </si>
  <si>
    <t>&gt;= 58,000,000 and &lt; 59,000,000 (IA:x70)</t>
  </si>
  <si>
    <t>&gt;= 59,000,000 and &lt; 60,000,000 (IA:x71)</t>
  </si>
  <si>
    <t>&gt;= 60,000,000 and &lt; 61,000,000 (IA:x72)</t>
  </si>
  <si>
    <t>&gt;= 61,000,000 and &lt; 62,000,000 (IA:x73)</t>
  </si>
  <si>
    <t>&gt;= 62,000,000 and &lt; 63,000,000 (IA:x74)</t>
  </si>
  <si>
    <t>&gt;= 63,000,000 and &lt; 64,000,000 (IA:x75)</t>
  </si>
  <si>
    <t>&gt;= 64,000,000 and &lt; 65,000,000 (IA:x76)</t>
  </si>
  <si>
    <t>&gt;= 65,000,000 and &lt; 66,000,000 (IA:x77)</t>
  </si>
  <si>
    <t>&gt;= 66,000,000 and &lt; 67,000,000 (IA:x78)</t>
  </si>
  <si>
    <t>&gt;= 67,000,000 and &lt; 68,000,000 (IA:x79)</t>
  </si>
  <si>
    <t>&gt;= 68,000,000 and &lt; 69,000,000 (IA:x80)</t>
  </si>
  <si>
    <t>&gt;= 69,000,000 and &lt; 70,000,000 (IA:x81)</t>
  </si>
  <si>
    <t>&gt;= 70,000,000 and &lt; 71,000,000 (IA:x82)</t>
  </si>
  <si>
    <t>&gt;= 71,000,000 and &lt; 72,000,000 (IA:x83)</t>
  </si>
  <si>
    <t>&gt;= 72,000,000 and &lt; 73,000,000 (IA:x84)</t>
  </si>
  <si>
    <t>&gt;= 73,000,000 and &lt; 74,000,000 (IA:x85)</t>
  </si>
  <si>
    <t>&gt;= 74,000,000 and &lt; 75,000,000 (IA:x86)</t>
  </si>
  <si>
    <t>&gt;= 75,000,000 and &lt; 76,000,000 (IA:x87)</t>
  </si>
  <si>
    <t>&gt;= 76,000,000 and &lt; 77,000,000 (IA:x88)</t>
  </si>
  <si>
    <t>&gt;= 77,000,000 and &lt; 78,000,000 (IA:x89)</t>
  </si>
  <si>
    <t>&gt;= 78,000,000 and &lt; 79,000,000 (IA:x90)</t>
  </si>
  <si>
    <t>&gt;= 79,000,000 and &lt; 80,000,000 (IA:x91)</t>
  </si>
  <si>
    <t>&gt;= 80,000,000 and &lt; 81,000,000 (IA:x92)</t>
  </si>
  <si>
    <t>&gt;= 81,000,000 and &lt; 82,000,000 (IA:x93)</t>
  </si>
  <si>
    <t>&gt;= 82,000,000 and &lt; 83,000,000 (IA:x94)</t>
  </si>
  <si>
    <t>&gt;= 83,000,000 and &lt; 84,000,000 (IA:x95)</t>
  </si>
  <si>
    <t>&gt;= 84,000,000 and &lt; 85,000,000 (IA:x96)</t>
  </si>
  <si>
    <t>&gt;= 85,000,000 and &lt; 86,000,000 (IA:x97)</t>
  </si>
  <si>
    <t>&gt;= 86,000,000 and &lt; 87,000,000 (IA:x98)</t>
  </si>
  <si>
    <t>&gt;= 87,000,000 and &lt; 88,000,000 (IA:x99)</t>
  </si>
  <si>
    <t>&gt;= 88,000,000 and &lt; 89,000,000 (IA:x100)</t>
  </si>
  <si>
    <t>&gt;= 89,000,000 and &lt; 90,000,000 (IA:x101)</t>
  </si>
  <si>
    <t>&gt;= 90,000,000 and &lt; 91,000,000 (IA:x102)</t>
  </si>
  <si>
    <t>&gt;= 91,000,000 and &lt; 92,000,000 (IA:x103)</t>
  </si>
  <si>
    <t>&gt;= 92,000,000 and &lt; 93,000,000 (IA:x104)</t>
  </si>
  <si>
    <t>&gt;= 93,000,000 and &lt; 94,000,000 (IA:x105)</t>
  </si>
  <si>
    <t>&gt;= 94,000,000 and &lt; 95,000,000 (IA:x106)</t>
  </si>
  <si>
    <t>&gt;= 95,000,000 and &lt; 96,000,000 (IA:x107)</t>
  </si>
  <si>
    <t>&gt;= 96,000,000 and &lt; 97,000,000 (IA:x108)</t>
  </si>
  <si>
    <t>&gt;= 97,000,000 and &lt; 98,000,000 (IA:x109)</t>
  </si>
  <si>
    <t>&gt;= 98,000,000 and &lt; 99,000,000 (IA:x110)</t>
  </si>
  <si>
    <t>&gt;= 99,000,000 and &lt; 100,000,000 (IA:x111)</t>
  </si>
  <si>
    <t>&gt;= 1,000,000 and &lt; 1 500,000 (IA:x9)</t>
  </si>
  <si>
    <t>&gt;= 1,500,000 and &lt; 2,000,000 (IA:x10)</t>
  </si>
  <si>
    <t>&gt;= 2,000,000 and &lt; 2,500,000 (IA:x11)</t>
  </si>
  <si>
    <t>&gt;= 2,500,000 and &lt; 3,000,000 (IA:x12)</t>
  </si>
  <si>
    <t>&gt;= 3,000,000 and &lt; 3,500,000 (IA:x13)</t>
  </si>
  <si>
    <t>&gt;= 3,500,000 and &lt; 4,000,000 (IA:x14)</t>
  </si>
  <si>
    <t>&gt;= 4,000,000 and &lt; 4,500,000 (IA:x15)</t>
  </si>
  <si>
    <t>&gt;= 4,500,000 and &lt; 5,000,000 (IA:x16)</t>
  </si>
  <si>
    <t>EUR</t>
  </si>
  <si>
    <t xml:space="preserve"> If the number of rows is not sufficient for the reporting purpose, please continue to copy the rows, and make sure that there are no rows with empty 0010. </t>
  </si>
  <si>
    <t>Taxonomy</t>
  </si>
  <si>
    <t>Module</t>
  </si>
  <si>
    <t>AT</t>
  </si>
  <si>
    <t>Timestamp</t>
  </si>
  <si>
    <t>Filename generator</t>
  </si>
  <si>
    <t>REM</t>
  </si>
  <si>
    <t>Input table</t>
  </si>
  <si>
    <r>
      <rPr>
        <b/>
        <sz val="10"/>
        <color theme="1"/>
        <rFont val="Verdana"/>
        <family val="2"/>
      </rPr>
      <t>Please note</t>
    </r>
    <r>
      <rPr>
        <sz val="10"/>
        <color theme="1"/>
        <rFont val="Verdana"/>
        <family val="2"/>
      </rPr>
      <t>: If the information provided in the cover sheet does not match the name of the file, it will be rejected.</t>
    </r>
  </si>
  <si>
    <r>
      <t xml:space="preserve">The input sheet must be filled in. 
The main source of information for the </t>
    </r>
    <r>
      <rPr>
        <b/>
        <sz val="10"/>
        <color theme="1"/>
        <rFont val="Verdana"/>
        <family val="2"/>
      </rPr>
      <t>identification of the reporting entity will be the file name</t>
    </r>
    <r>
      <rPr>
        <sz val="10"/>
        <color theme="1"/>
        <rFont val="Verdana"/>
        <family val="2"/>
      </rPr>
      <t>; input sheet shall serve only as a confirmation.</t>
    </r>
  </si>
  <si>
    <t>Filename to be used</t>
  </si>
  <si>
    <t>The file shall be submitted using the following naming convention: LEI_Country_REM010000_REM_2019-12-31_CreationTimestamp.xlsx; for your convenienence please find the filename given in the blue box</t>
  </si>
  <si>
    <t>2019 EBA Remuneration benchmarking exercise</t>
  </si>
  <si>
    <t>Parameters</t>
  </si>
  <si>
    <t>Entity name</t>
  </si>
  <si>
    <r>
      <t xml:space="preserve">Reporting Currency </t>
    </r>
    <r>
      <rPr>
        <b/>
        <sz val="9"/>
        <rFont val="Verdana"/>
        <family val="2"/>
      </rPr>
      <t>(</t>
    </r>
    <r>
      <rPr>
        <i/>
        <sz val="9"/>
        <color theme="1"/>
        <rFont val="Verdana"/>
        <family val="2"/>
      </rPr>
      <t>EUR as per EBA Guidlines)</t>
    </r>
  </si>
  <si>
    <r>
      <t xml:space="preserve">For </t>
    </r>
    <r>
      <rPr>
        <b/>
        <sz val="10"/>
        <color theme="1"/>
        <rFont val="Verdana"/>
        <family val="2"/>
      </rPr>
      <t>R 03.00</t>
    </r>
    <r>
      <rPr>
        <sz val="10"/>
        <color theme="1"/>
        <rFont val="Verdana"/>
        <family val="2"/>
      </rPr>
      <t>, there is  a drop down list in column 0010,   please choose the value from the drop down list;</t>
    </r>
  </si>
  <si>
    <t>REM010000</t>
  </si>
  <si>
    <t>ENTITY NAME</t>
  </si>
  <si>
    <t>LEGAL ENTITY ID</t>
  </si>
  <si>
    <t>Country</t>
  </si>
  <si>
    <t xml:space="preserve">Deniz Bank </t>
  </si>
  <si>
    <t>529900ZVK4VTIS0TOT43</t>
  </si>
  <si>
    <t>Bawag group</t>
  </si>
  <si>
    <t>529900S9YO2JHTIIDG38</t>
  </si>
  <si>
    <t>Erste Group Bank AG</t>
  </si>
  <si>
    <t>PQOH26KWDF7CG10L6792</t>
  </si>
  <si>
    <t xml:space="preserve">Raiffeisenbank InternationaI </t>
  </si>
  <si>
    <t>9ZHRYM6F437SQJ6OUG95</t>
  </si>
  <si>
    <t>Raiffeisen-Holding Niederösterreich-Wien registrierte Genossenschaft mit beschränkter Haftung</t>
  </si>
  <si>
    <t>529900SXEWPJ1MRRX537</t>
  </si>
  <si>
    <t>Raiffeisenbankengruppe OÖ Verbund eGen</t>
  </si>
  <si>
    <t>529900XSTAE561178282</t>
  </si>
  <si>
    <t>Sberbank Europe AG</t>
  </si>
  <si>
    <t>529900IZ8TASAYR3A694</t>
  </si>
  <si>
    <t>Raiffeisen-Landesbank Tirol AG</t>
  </si>
  <si>
    <t>5299005OACOC1C1OFJ11</t>
  </si>
  <si>
    <t>Kommunalkredit Austria AG</t>
  </si>
  <si>
    <t>QSUV2642CITZRNBXQB64</t>
  </si>
  <si>
    <t>HYPO NOE Gruppe Bank AG</t>
  </si>
  <si>
    <t>5493007BWYDPQZLZ0Y27</t>
  </si>
  <si>
    <t>Bausparkasse Wüstenrot Aktiengesellschaft</t>
  </si>
  <si>
    <t>529900V2939FDC9YKQ07</t>
  </si>
  <si>
    <t>Raiffeisenlandesbank Vorarlberg Waren- und Revisionsverband registrierte Genossenschaft mit beschränkter Haftung</t>
  </si>
  <si>
    <t>529900FEID5L4H2T2L70</t>
  </si>
  <si>
    <t>Oesterreichische Kontrollbank Aktiengesellschaft</t>
  </si>
  <si>
    <t>5299000OVRLMF858L016</t>
  </si>
  <si>
    <t>Raiffeisen-Landesbank Steiermark AG</t>
  </si>
  <si>
    <t>529900UNUKYZ9HND3309</t>
  </si>
  <si>
    <t>Vorarlberger Landes- und Hypothekenbank Aktiengesellschaft</t>
  </si>
  <si>
    <t>NS54DT27LJMDYN1YFP35</t>
  </si>
  <si>
    <t>Oberbank AG</t>
  </si>
  <si>
    <t>RRUN0TCQ1K2JDV7MXO75</t>
  </si>
  <si>
    <t>Raiffeisenverband Salzburg reg.Gen.m.b.H.</t>
  </si>
  <si>
    <t>529900LU7D396TOO3B50</t>
  </si>
  <si>
    <t>Hypo Tirol Bank AG</t>
  </si>
  <si>
    <t>0W5QHUNYV4W7GJO62R27</t>
  </si>
  <si>
    <t xml:space="preserve">Volksbanken Verbund </t>
  </si>
  <si>
    <t>AT0000000000043000VB</t>
  </si>
  <si>
    <t>Belfius Banque SA</t>
  </si>
  <si>
    <t>A5GWLFH3KM7YV2SFQL84</t>
  </si>
  <si>
    <t>BE</t>
  </si>
  <si>
    <t>KBC Group NV</t>
  </si>
  <si>
    <t>213800X3Q9LSAKRUWY91</t>
  </si>
  <si>
    <t xml:space="preserve">Bank Degroof Petercam NV </t>
  </si>
  <si>
    <t xml:space="preserve"> 549300NBLHT5Z7ZV1241</t>
  </si>
  <si>
    <t>First Investment Bank</t>
  </si>
  <si>
    <t>549300UY81ESCZJ0GR95</t>
  </si>
  <si>
    <t>BG</t>
  </si>
  <si>
    <t>Bank of Cyprus Public Company Limited</t>
  </si>
  <si>
    <t>635400L14KNHZXPUZM19</t>
  </si>
  <si>
    <t>CY</t>
  </si>
  <si>
    <t>Hellenic Bank Public Company Ltd</t>
  </si>
  <si>
    <t>CXUHEGU3MADZ2CEV7C11</t>
  </si>
  <si>
    <t>Aareal Bank AG</t>
  </si>
  <si>
    <t>EZKODONU5TYHW4PP1R34</t>
  </si>
  <si>
    <t>DE</t>
  </si>
  <si>
    <t>Bayerische Landesbank</t>
  </si>
  <si>
    <t>VDYMYTQGZZ6DU0912C88</t>
  </si>
  <si>
    <t>Commerzbank AG</t>
  </si>
  <si>
    <t>851WYGNLUQLFZBSYGB56</t>
  </si>
  <si>
    <t>DekaBank Deutsche Girozentrale</t>
  </si>
  <si>
    <t>0W2PZJM8XOY22M4GG883</t>
  </si>
  <si>
    <t>Deutsche Apotheker- und Ärztebank eG</t>
  </si>
  <si>
    <t>5299007S3UH5RKUYDA52</t>
  </si>
  <si>
    <t>Deutsche Bank AG</t>
  </si>
  <si>
    <t>7LTWFZYICNSX8D621K86</t>
  </si>
  <si>
    <t>Deutsche Zentral-Genossenschaftsbank AG</t>
  </si>
  <si>
    <t>529900HNOAA1KXQJUQ27</t>
  </si>
  <si>
    <t>Hamburg Commercial Bank</t>
  </si>
  <si>
    <t>TUKDD90GPC79G1KOE162</t>
  </si>
  <si>
    <t>Erwerbsgesellschaft der S-Finanzgruppe mbH &amp; Co. KG</t>
  </si>
  <si>
    <t>391200EEGLNXBBCVKC73</t>
  </si>
  <si>
    <t>Landesbank Hessen-Thüringen Girozentrale</t>
  </si>
  <si>
    <t>DIZES5CFO5K3I5R58746</t>
  </si>
  <si>
    <t>Landeskreditbank Baden-Württemberg–Förderbank</t>
  </si>
  <si>
    <t>0SK1ILSPWNVBNQWU0W18</t>
  </si>
  <si>
    <t>Münchener Hypothekenbank eG</t>
  </si>
  <si>
    <t>529900GM944JT8YIRL63</t>
  </si>
  <si>
    <t>NORD/LB Norddeutsche Landesbank Girozentrale</t>
  </si>
  <si>
    <t>DSNHHQ2B9X5N6OUJ1236</t>
  </si>
  <si>
    <t>Deutsche Pfandbriefbank AG</t>
  </si>
  <si>
    <t>DZZ47B9A52ZJ6LT6VV95</t>
  </si>
  <si>
    <t xml:space="preserve">Volkswagen Bank GmbH </t>
  </si>
  <si>
    <t>529900USFSZYPS075O24</t>
  </si>
  <si>
    <t>State Street Europe Holdings Germany</t>
  </si>
  <si>
    <t>529900V3O1M5IHMOSF46</t>
  </si>
  <si>
    <t>HASPA Finanzholding AG</t>
  </si>
  <si>
    <t>529900JZTYE3W7WQH904</t>
  </si>
  <si>
    <t>UBS Europe SE</t>
  </si>
  <si>
    <t>5299007QVIQ7IO64NX37</t>
  </si>
  <si>
    <t>JP Morgan AG</t>
  </si>
  <si>
    <t xml:space="preserve">549300ZK53CNGEEI6A29 </t>
  </si>
  <si>
    <t>Danske Bank A/S</t>
  </si>
  <si>
    <t>MAES062Z21O4RZ2U7M96</t>
  </si>
  <si>
    <t>DK</t>
  </si>
  <si>
    <t>Jyske Bank A/S</t>
  </si>
  <si>
    <t>3M5E1GQGKL17HI6CPN30</t>
  </si>
  <si>
    <t>Nykredit Realkredit A/S</t>
  </si>
  <si>
    <t>LIU16F6VZJSD6UKHD557</t>
  </si>
  <si>
    <t>Sydbank A/S</t>
  </si>
  <si>
    <t>GP5DT10VX1QRQUKVBK64</t>
  </si>
  <si>
    <t xml:space="preserve">DLR Kredit A/S </t>
  </si>
  <si>
    <t>529900PR2ELW8QI1B775</t>
  </si>
  <si>
    <t>Spar Nord Bank A/S</t>
  </si>
  <si>
    <t>549300DHT635Q5P8J715</t>
  </si>
  <si>
    <t xml:space="preserve">Nordea Kredit A/S </t>
  </si>
  <si>
    <t>52990080NNXXLC14OC65</t>
  </si>
  <si>
    <t>Banco Bilbao Vizcaya Argentaria, SA</t>
  </si>
  <si>
    <t>K8MS7FD7N5Z2WQ51AZ71</t>
  </si>
  <si>
    <t>ES</t>
  </si>
  <si>
    <t>Banco de Sabadell, SA</t>
  </si>
  <si>
    <t>SI5RG2M0WQQLZCXKRM20</t>
  </si>
  <si>
    <t>BFA Tenedora de Acciones, S.A.</t>
  </si>
  <si>
    <t>549300GT0XFTFHGOIS94</t>
  </si>
  <si>
    <t>Banco Santander SA</t>
  </si>
  <si>
    <t>5493006QMFDDMYWIAM13</t>
  </si>
  <si>
    <t>CaixaBank, S.A.</t>
  </si>
  <si>
    <t>7CUNS533WID6K7DGFI87</t>
  </si>
  <si>
    <t>OP Financial Group</t>
  </si>
  <si>
    <t>7437003B5WFBOIEFY714</t>
  </si>
  <si>
    <t>FI</t>
  </si>
  <si>
    <t>BNP Paribas SA</t>
  </si>
  <si>
    <t>R0MUWSFPU8MPRO8K5P83</t>
  </si>
  <si>
    <t>FR</t>
  </si>
  <si>
    <t>Groupe Credit Agricole</t>
  </si>
  <si>
    <t>FR969500TJ5KRTCJQWXH</t>
  </si>
  <si>
    <t>Groupe BPCE</t>
  </si>
  <si>
    <t>FR9695005MSX1OYEMGDF</t>
  </si>
  <si>
    <t>Société Générale SA</t>
  </si>
  <si>
    <t>O2RNE8IBXP4R0TD8PU41</t>
  </si>
  <si>
    <t>J P Morgan Capital Holdings Limited</t>
  </si>
  <si>
    <t>549300Z1UDXFNOBBUI23</t>
  </si>
  <si>
    <t>GB</t>
  </si>
  <si>
    <t>Barclays Plc</t>
  </si>
  <si>
    <t>G5GSEF7VJP5I7OUK5573</t>
  </si>
  <si>
    <t>Credit Suisse International</t>
  </si>
  <si>
    <t>E58DKGMJYYYJLN8C3868</t>
  </si>
  <si>
    <t xml:space="preserve">Citigroup Global Markets </t>
  </si>
  <si>
    <t>6TJCK1B7E7UTXP528Y04</t>
  </si>
  <si>
    <t>Goldman Sachs Group UK  Limited</t>
  </si>
  <si>
    <t>549300RQT6K4WXZL3083</t>
  </si>
  <si>
    <t>HSBC Holdings Plc</t>
  </si>
  <si>
    <t>MLU0ZO3ML4LN2LL2TL39</t>
  </si>
  <si>
    <t>Lloyds Banking Group Plc</t>
  </si>
  <si>
    <t>549300PPXHEU2JF0AM85</t>
  </si>
  <si>
    <t>Merrill Lynch UK Holdings Ltd</t>
  </si>
  <si>
    <t>5493004I1J5XW2WFNE95</t>
  </si>
  <si>
    <t>Mitsubishi UFJ Securities International PLC</t>
  </si>
  <si>
    <t>U7M81AY481YLIOR75625</t>
  </si>
  <si>
    <t>Morgan Stanley International Ltd</t>
  </si>
  <si>
    <t>LSMWH68Y2RHEDP8W5261</t>
  </si>
  <si>
    <t>Nationwide Building Society</t>
  </si>
  <si>
    <t>549300XFX12G42QIKN82</t>
  </si>
  <si>
    <t>Nomura Europe Holdings PLC</t>
  </si>
  <si>
    <t>549300IU15NXFPV2FC82</t>
  </si>
  <si>
    <t>Standard Chartered Plc</t>
  </si>
  <si>
    <t>U4LOSYZ7YG4W3S5F2G91</t>
  </si>
  <si>
    <t>The Royal Bank of Scotland Group Public Limited Company</t>
  </si>
  <si>
    <t>2138005O9XJIJN4JPN90</t>
  </si>
  <si>
    <t>Credit Suisse AG</t>
  </si>
  <si>
    <t>GBANGGYXNX0JLX3X63JN86</t>
  </si>
  <si>
    <t>Credit Suisse Securities (Europe) Limited</t>
  </si>
  <si>
    <t>DL6FFRRLF74S01HE2M14</t>
  </si>
  <si>
    <t>Credit Suisse (UK) Limited</t>
  </si>
  <si>
    <t>549300GUAMON5OX2OO54</t>
  </si>
  <si>
    <t>JPMorgan Chase Bank, N.A.</t>
  </si>
  <si>
    <t>549300PF35PXTNDEAL74</t>
  </si>
  <si>
    <t>UBS AG</t>
  </si>
  <si>
    <t>GBBFM8T61CT2L1QCEMIK50</t>
  </si>
  <si>
    <t>Alpha Bank S.A.</t>
  </si>
  <si>
    <t>5299009N55YRQC69CN08</t>
  </si>
  <si>
    <t>GR</t>
  </si>
  <si>
    <t>Eurobank Ergasias S.A.</t>
  </si>
  <si>
    <t>JEUVK5RWVJEN8W0C9M24</t>
  </si>
  <si>
    <t>National Bank of Greece SA</t>
  </si>
  <si>
    <t>5UMCZOEYKCVFAW8ZLO05</t>
  </si>
  <si>
    <t>Piraeus Bank SA</t>
  </si>
  <si>
    <t>M6AD1Y1KW32H8THQ6F76</t>
  </si>
  <si>
    <t>OTP Bank Nyrt.</t>
  </si>
  <si>
    <t>529900W3MOO00A18X956</t>
  </si>
  <si>
    <t>HU</t>
  </si>
  <si>
    <t>BUDAPEST Hitel- és Fejlesztési Bank Zártköruen Muködo Részvénytársaság</t>
  </si>
  <si>
    <t>3LLKEOOBUALBT53BHL79</t>
  </si>
  <si>
    <t>Magyar Külkereskedelmi Bank</t>
  </si>
  <si>
    <t>3H0Q3U74FVFED2SHZT16</t>
  </si>
  <si>
    <t xml:space="preserve">HU </t>
  </si>
  <si>
    <t>AIB Group Plc</t>
  </si>
  <si>
    <t>635400AKJBGNS5WNQL34</t>
  </si>
  <si>
    <t>IE</t>
  </si>
  <si>
    <t>Bank of Ireland Group plc</t>
  </si>
  <si>
    <t>635400C8EK6DRI12LJ39</t>
  </si>
  <si>
    <t>Permanent TSB Group Holdings Plc</t>
  </si>
  <si>
    <t>635400DTNHVYGZODKQ93</t>
  </si>
  <si>
    <t>Citibank Holdings Ireland Ltd</t>
  </si>
  <si>
    <t>549300K7L8YW8M215U46</t>
  </si>
  <si>
    <t>Banca Monte dei Paschi di Siena SpA</t>
  </si>
  <si>
    <t>J4CP7MHCXR8DAQMKIL78</t>
  </si>
  <si>
    <t>IT</t>
  </si>
  <si>
    <t>Banca popolare dell'Emilia Romagna SC</t>
  </si>
  <si>
    <t>N747OI7JINV7RUUH6190</t>
  </si>
  <si>
    <t>Banco BPM SpA</t>
  </si>
  <si>
    <t>815600E4E6DCD2D25E30</t>
  </si>
  <si>
    <t>ICCREA Banca S.p.A. – Istituto Centrale del Credito Cooperativo</t>
  </si>
  <si>
    <t>NNVPP80YIZGEY2314M97</t>
  </si>
  <si>
    <t>Intesa Sanpaolo SpA</t>
  </si>
  <si>
    <t>2W8N8UU78PMDQKZENC08</t>
  </si>
  <si>
    <t>Mediobanca - Banca di Credito Finanziario SpA</t>
  </si>
  <si>
    <t>PSNL19R2RXX5U3QWHI44</t>
  </si>
  <si>
    <t>UniCredit SpA</t>
  </si>
  <si>
    <t>549300TRUWO2CD2G5692</t>
  </si>
  <si>
    <t>Unione di Banche Italiane SCpA</t>
  </si>
  <si>
    <t>81560097964CBDAED282</t>
  </si>
  <si>
    <t>Banque et Caisse d'Epargne de l'Etat, Luxembourg</t>
  </si>
  <si>
    <t>R7CQUF1DQM73HUTV1078</t>
  </si>
  <si>
    <t>LU</t>
  </si>
  <si>
    <t>RBC Investor Services Bank S.A.</t>
  </si>
  <si>
    <t>549300IVXKQHV6O7PY61</t>
  </si>
  <si>
    <t>PayPal (Europe) S.à r.l. et Cie, S.C.A.</t>
  </si>
  <si>
    <t xml:space="preserve">549300ZV1RSA9F0LU821 </t>
  </si>
  <si>
    <t xml:space="preserve"> J.P. Morgan Bank Luxembourg S.A.</t>
  </si>
  <si>
    <t>7W1GMC6J4KGLBBUSYP52</t>
  </si>
  <si>
    <t>Banque Internationale à Luxembourg</t>
  </si>
  <si>
    <t>9CZ7TVMR36CYD5TZBS50</t>
  </si>
  <si>
    <t>KBL European Private Bankers S.A.</t>
  </si>
  <si>
    <t>KHCL65TP05J1HUW2D560</t>
  </si>
  <si>
    <t>Bank of China Limited, Pékin (République Populaire de Chine)</t>
  </si>
  <si>
    <t>LU54930053HGCFWVHYZX42</t>
  </si>
  <si>
    <t>Industrial and Commercial Bank of China Ltd., Pékin (République Populaire de Chine)</t>
  </si>
  <si>
    <t>LU5493002ERZU2K9PZDL40</t>
  </si>
  <si>
    <t>Citadele Banka</t>
  </si>
  <si>
    <t>2138009Y59EAR7H1UO97</t>
  </si>
  <si>
    <t>LV</t>
  </si>
  <si>
    <t>Bank of Valletta Plc</t>
  </si>
  <si>
    <t>529900RWC8ZYB066JF16</t>
  </si>
  <si>
    <t>MT</t>
  </si>
  <si>
    <t xml:space="preserve">MDB Group Limited </t>
  </si>
  <si>
    <t>213800TC9PZRBHMJW403</t>
  </si>
  <si>
    <t>IZOLA BANK P.L.C.</t>
  </si>
  <si>
    <t>2138003IGGAUDLPNC244</t>
  </si>
  <si>
    <t>NOVUM BANK LIMITED</t>
  </si>
  <si>
    <t>213800DH6UHCSVBP7F78</t>
  </si>
  <si>
    <t>IIG Bank (Malta) Ltd</t>
  </si>
  <si>
    <t>549300KOORG6SN9LMO68</t>
  </si>
  <si>
    <t>Lombard Bank Malta plc</t>
  </si>
  <si>
    <t>529900UIRB65OY6U4B21</t>
  </si>
  <si>
    <t>FIMBank p.l.c.</t>
  </si>
  <si>
    <t>529900Q2C3I7VCILLG45</t>
  </si>
  <si>
    <t>APS BANK LIMITED</t>
  </si>
  <si>
    <t>213800A1O379I6DMCU10</t>
  </si>
  <si>
    <t>ABN AMRO Groep N.V.</t>
  </si>
  <si>
    <t>724500DWE10NNL1AXZ52</t>
  </si>
  <si>
    <t>NL</t>
  </si>
  <si>
    <t>CoÃ¶peratieve Rabobank U.A</t>
  </si>
  <si>
    <t>DG3RU1DBUFHT4ZF9WN62</t>
  </si>
  <si>
    <t>ING Groep N.V.</t>
  </si>
  <si>
    <t>549300NYKK9MWM7GGW15</t>
  </si>
  <si>
    <t>DNB ASA</t>
  </si>
  <si>
    <t>549300GKFG0RYRRQ1414</t>
  </si>
  <si>
    <t>NO</t>
  </si>
  <si>
    <t>SR-bank</t>
  </si>
  <si>
    <t>549300Q3OIWRHQUQM052</t>
  </si>
  <si>
    <t>SPAREBANKEN VEST</t>
  </si>
  <si>
    <t>213800M7T3CYVZ3ZRT12</t>
  </si>
  <si>
    <t>SpareBank 1 SMN</t>
  </si>
  <si>
    <t>7V6Z97IO7R1SEAO84Q32</t>
  </si>
  <si>
    <t>SpareBank 1 Nord-Norge</t>
  </si>
  <si>
    <t>549300SXM92LQ05OJQ76</t>
  </si>
  <si>
    <t>Kommunalbanken AS</t>
  </si>
  <si>
    <t>I7ETN0QQO2AHZZGHJ389</t>
  </si>
  <si>
    <t>Pekao</t>
  </si>
  <si>
    <t>5493000LKS7B3UTF7H35</t>
  </si>
  <si>
    <t>PL</t>
  </si>
  <si>
    <t>Powszechna Kasa Oszczednosci Bank Polski SA</t>
  </si>
  <si>
    <t>P4GTT6GF1W40CVIMFR43</t>
  </si>
  <si>
    <t>Bank Handlowy</t>
  </si>
  <si>
    <t>XLEZHWWOI4HFQDGL4793</t>
  </si>
  <si>
    <t>Getin Noble Bank</t>
  </si>
  <si>
    <t>2594000SEGUR418W2G08</t>
  </si>
  <si>
    <t>CAIXA CENTRAL - CAIXA CENTRAL DE CRÉDITO AGRÍCOLA MÚTUO, CRL</t>
  </si>
  <si>
    <t>529900H2MBEC07BLTB26</t>
  </si>
  <si>
    <t>PT</t>
  </si>
  <si>
    <t xml:space="preserve">Caixa Economica Montepio Geral </t>
  </si>
  <si>
    <t>2138004FIUXU3B2MR537</t>
  </si>
  <si>
    <t>Banco Comercial Português SA</t>
  </si>
  <si>
    <t>JU1U6S0DG9YLT7N8ZV32</t>
  </si>
  <si>
    <t>Caixa Geral de Depósitos SA</t>
  </si>
  <si>
    <t>TO822O0VT80V06K0FH57</t>
  </si>
  <si>
    <t>LSF Nani Investments S.à r.l.</t>
  </si>
  <si>
    <t>222100K6QL2V4MLHWQ08</t>
  </si>
  <si>
    <t>Banca Transilvania</t>
  </si>
  <si>
    <t>549300RG3H390KEL8896</t>
  </si>
  <si>
    <t>RO</t>
  </si>
  <si>
    <t xml:space="preserve">Patria Bank </t>
  </si>
  <si>
    <t>54930034L83M3E7JWI25</t>
  </si>
  <si>
    <t>First  Bank</t>
  </si>
  <si>
    <t>549300UH7FDPRNBABQ46</t>
  </si>
  <si>
    <t>Nordea Bank Abp</t>
  </si>
  <si>
    <t>529900ODI3047E2LIV03</t>
  </si>
  <si>
    <t>Skandinaviska Enskilda Banken - group</t>
  </si>
  <si>
    <t>F3JS33DEI6XQ4ZBPTN86</t>
  </si>
  <si>
    <t>SE</t>
  </si>
  <si>
    <t>Svenska Handelsbanken - group</t>
  </si>
  <si>
    <t>NHBDILHZTYCNBV5UYZ31</t>
  </si>
  <si>
    <t>Swedbank - group</t>
  </si>
  <si>
    <t>M312WZV08Y7LYUC71685</t>
  </si>
  <si>
    <t>NOVA KREDITNA BANKA MARIBOR D.D.</t>
  </si>
  <si>
    <t>549300J0GSZ83GTKBZ89</t>
  </si>
  <si>
    <t>SI</t>
  </si>
  <si>
    <t>NOVA LJUBLJANSKA BANKA D.D., LJUBLJANA</t>
  </si>
  <si>
    <t>5493001BABFV7P27OW30</t>
  </si>
  <si>
    <t>Prvá stavebná sporitelna</t>
  </si>
  <si>
    <t>097900BEF50000000569</t>
  </si>
  <si>
    <t>SK</t>
  </si>
  <si>
    <t>LGT Bank AG</t>
  </si>
  <si>
    <t>7KDSOB6Z0X4S67TMX170</t>
  </si>
  <si>
    <t>LI</t>
  </si>
  <si>
    <t>Liechtensteinische Landesbank Aktiengesellschaft</t>
  </si>
  <si>
    <t>529900OE1FOAM50XLP72</t>
  </si>
  <si>
    <t>VP Bank AG</t>
  </si>
  <si>
    <t>MI3TLH1I0D58ORE24Q14</t>
  </si>
  <si>
    <t>Akcinė bendrovė Šiaulių bankas</t>
  </si>
  <si>
    <t>549300TK038P6EV4YU51</t>
  </si>
  <si>
    <t>LT</t>
  </si>
  <si>
    <r>
      <t>Country Code</t>
    </r>
    <r>
      <rPr>
        <b/>
        <sz val="8"/>
        <rFont val="Verdana"/>
        <family val="2"/>
      </rPr>
      <t xml:space="preserve"> </t>
    </r>
    <r>
      <rPr>
        <i/>
        <sz val="9"/>
        <color theme="1"/>
        <rFont val="Verdana"/>
        <family val="2"/>
      </rPr>
      <t>(automatically populated)</t>
    </r>
  </si>
  <si>
    <t xml:space="preserve">LEI Code </t>
  </si>
  <si>
    <r>
      <t xml:space="preserve">Entity name </t>
    </r>
    <r>
      <rPr>
        <i/>
        <sz val="9"/>
        <rFont val="Verdana"/>
        <family val="2"/>
      </rPr>
      <t>(automatically populated)</t>
    </r>
  </si>
  <si>
    <t>Please select from drop down list</t>
  </si>
  <si>
    <t>LEI</t>
  </si>
  <si>
    <t xml:space="preserve">Country </t>
  </si>
  <si>
    <r>
      <t xml:space="preserve">Please </t>
    </r>
    <r>
      <rPr>
        <b/>
        <sz val="10"/>
        <color theme="1"/>
        <rFont val="Verdana"/>
        <family val="2"/>
      </rPr>
      <t>do not alter the structure of the tables or the name of the sheets</t>
    </r>
    <r>
      <rPr>
        <sz val="10"/>
        <color theme="1"/>
        <rFont val="Verdana"/>
        <family val="2"/>
      </rPr>
      <t xml:space="preserve"> for </t>
    </r>
    <r>
      <rPr>
        <b/>
        <sz val="10"/>
        <color theme="1"/>
        <rFont val="Verdana"/>
        <family val="2"/>
      </rPr>
      <t xml:space="preserve">R 00.01 </t>
    </r>
    <r>
      <rPr>
        <sz val="10"/>
        <color theme="1"/>
        <rFont val="Verdana"/>
        <family val="2"/>
      </rPr>
      <t xml:space="preserve">and </t>
    </r>
    <r>
      <rPr>
        <b/>
        <sz val="10"/>
        <color theme="1"/>
        <rFont val="Verdana"/>
        <family val="2"/>
      </rPr>
      <t>R 02.00</t>
    </r>
    <r>
      <rPr>
        <sz val="10"/>
        <color theme="1"/>
        <rFont val="Verdana"/>
        <family val="2"/>
      </rPr>
      <t>, as this would prevent the file from being processed.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</si>
</sst>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hh:mm:ss.000"/>
    <numFmt numFmtId="165" formatCode="0.000"/>
  </numFmts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18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9"/>
      <color indexed="30"/>
      <name val="Calibri"/>
      <family val="2"/>
      <scheme val="minor"/>
    </font>
    <font>
      <b/>
      <sz val="9"/>
      <color indexed="3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18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indexed="12"/>
      <name val="Calibri"/>
      <family val="2"/>
      <scheme val="minor"/>
    </font>
    <font>
      <sz val="9"/>
      <color indexed="30"/>
      <name val="Calibri"/>
      <family val="2"/>
      <scheme val="minor"/>
    </font>
    <font>
      <sz val="9"/>
      <color indexed="32"/>
      <name val="Calibri"/>
      <family val="2"/>
      <scheme val="minor"/>
    </font>
    <font>
      <b/>
      <sz val="9"/>
      <color indexed="28"/>
      <name val="Calibri"/>
      <family val="2"/>
      <scheme val="minor"/>
    </font>
    <font>
      <sz val="9"/>
      <color indexed="28"/>
      <name val="Calibri"/>
      <family val="2"/>
      <scheme val="minor"/>
    </font>
    <font>
      <b/>
      <sz val="9"/>
      <color indexed="29"/>
      <name val="Calibri"/>
      <family val="2"/>
      <scheme val="minor"/>
    </font>
    <font>
      <sz val="9"/>
      <color indexed="29"/>
      <name val="Calibri"/>
      <family val="2"/>
      <scheme val="minor"/>
    </font>
    <font>
      <b/>
      <sz val="9"/>
      <color indexed="33"/>
      <name val="Calibri"/>
      <family val="2"/>
      <scheme val="minor"/>
    </font>
    <font>
      <b/>
      <sz val="9"/>
      <color indexed="36"/>
      <name val="Calibri"/>
      <family val="2"/>
      <scheme val="minor"/>
    </font>
    <font>
      <b/>
      <sz val="9"/>
      <color indexed="37"/>
      <name val="Calibri"/>
      <family val="2"/>
      <scheme val="minor"/>
    </font>
    <font>
      <sz val="9"/>
      <color indexed="3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36"/>
      <name val="Calibri"/>
      <family val="2"/>
      <scheme val="minor"/>
    </font>
    <font>
      <sz val="9"/>
      <color indexed="37"/>
      <name val="Calibri"/>
      <family val="2"/>
      <scheme val="minor"/>
    </font>
    <font>
      <b/>
      <sz val="9"/>
      <color indexed="38"/>
      <name val="Calibri"/>
      <family val="2"/>
      <scheme val="minor"/>
    </font>
    <font>
      <sz val="9"/>
      <color indexed="3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i/>
      <sz val="10"/>
      <color theme="1"/>
      <name val="Verdana"/>
      <family val="2"/>
    </font>
    <font>
      <b/>
      <sz val="10"/>
      <name val="Verdana"/>
      <family val="2"/>
    </font>
    <font>
      <b/>
      <sz val="20"/>
      <color theme="1"/>
      <name val="Tahoma"/>
      <family val="2"/>
    </font>
    <font>
      <b/>
      <sz val="20"/>
      <name val="Segoe UI"/>
      <family val="2"/>
    </font>
    <font>
      <b/>
      <sz val="12"/>
      <color theme="0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i/>
      <sz val="9"/>
      <color theme="1"/>
      <name val="Verdana"/>
      <family val="2"/>
    </font>
    <font>
      <sz val="10"/>
      <color rgb="FF000000"/>
      <name val="Verdana"/>
      <family val="2"/>
    </font>
    <font>
      <sz val="11"/>
      <name val="Calibri"/>
      <family val="2"/>
      <scheme val="minor"/>
    </font>
    <font>
      <sz val="11"/>
      <name val="Verdana"/>
      <family val="2"/>
    </font>
    <font>
      <i/>
      <sz val="9"/>
      <name val="Verdana"/>
      <family val="2"/>
    </font>
    <font>
      <b/>
      <i/>
      <sz val="10"/>
      <color rgb="FFFF000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47E18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6" fillId="0" borderId="0"/>
    <xf numFmtId="0" fontId="27" fillId="0" borderId="0"/>
    <xf numFmtId="0" fontId="27" fillId="0" borderId="0"/>
    <xf numFmtId="0" fontId="26" fillId="0" borderId="0"/>
    <xf numFmtId="0" fontId="39" fillId="9" borderId="1" applyNumberFormat="0" applyFill="0" applyBorder="0" applyAlignment="0" applyProtection="0">
      <alignment horizontal="left"/>
    </xf>
  </cellStyleXfs>
  <cellXfs count="123">
    <xf numFmtId="0" fontId="0" fillId="0" borderId="0" xfId="0"/>
    <xf numFmtId="0" fontId="0" fillId="0" borderId="0" xfId="0" applyAlignment="1">
      <alignment wrapText="1"/>
    </xf>
    <xf numFmtId="0" fontId="0" fillId="2" borderId="3" xfId="0" applyFill="1" applyBorder="1" applyAlignment="1">
      <alignment horizontal="left" vertical="top" wrapText="1"/>
    </xf>
    <xf numFmtId="0" fontId="0" fillId="2" borderId="3" xfId="0" quotePrefix="1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center" wrapText="1"/>
    </xf>
    <xf numFmtId="0" fontId="0" fillId="2" borderId="3" xfId="0" quotePrefix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0" fillId="2" borderId="5" xfId="0" applyFill="1" applyBorder="1" applyAlignment="1">
      <alignment horizontal="left" vertical="center" wrapText="1" indent="2"/>
    </xf>
    <xf numFmtId="0" fontId="7" fillId="3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right" vertical="center" wrapText="1"/>
    </xf>
    <xf numFmtId="0" fontId="16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textRotation="90"/>
    </xf>
    <xf numFmtId="0" fontId="25" fillId="0" borderId="0" xfId="0" applyFont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textRotation="90"/>
    </xf>
    <xf numFmtId="0" fontId="28" fillId="0" borderId="0" xfId="2" applyFont="1"/>
    <xf numFmtId="0" fontId="28" fillId="0" borderId="16" xfId="2" applyFont="1" applyBorder="1"/>
    <xf numFmtId="0" fontId="28" fillId="0" borderId="0" xfId="2" applyFont="1" applyAlignment="1">
      <alignment horizontal="center"/>
    </xf>
    <xf numFmtId="0" fontId="29" fillId="0" borderId="0" xfId="2" applyFont="1" applyFill="1" applyAlignment="1">
      <alignment horizontal="center"/>
    </xf>
    <xf numFmtId="2" fontId="30" fillId="0" borderId="0" xfId="2" applyNumberFormat="1" applyFont="1" applyAlignment="1">
      <alignment horizontal="center"/>
    </xf>
    <xf numFmtId="0" fontId="31" fillId="4" borderId="0" xfId="1" applyFont="1" applyFill="1" applyBorder="1" applyAlignment="1" applyProtection="1">
      <alignment vertical="top"/>
    </xf>
    <xf numFmtId="0" fontId="28" fillId="0" borderId="0" xfId="2" applyFont="1" applyBorder="1"/>
    <xf numFmtId="0" fontId="1" fillId="0" borderId="0" xfId="0" applyFont="1"/>
    <xf numFmtId="0" fontId="31" fillId="4" borderId="0" xfId="1" applyFont="1" applyFill="1" applyBorder="1" applyAlignment="1" applyProtection="1">
      <alignment vertical="top"/>
    </xf>
    <xf numFmtId="0" fontId="34" fillId="0" borderId="0" xfId="2" applyFont="1" applyFill="1" applyBorder="1" applyAlignment="1" applyProtection="1">
      <alignment horizontal="center" vertical="center"/>
    </xf>
    <xf numFmtId="2" fontId="35" fillId="0" borderId="0" xfId="2" applyNumberFormat="1" applyFont="1" applyAlignment="1">
      <alignment horizontal="center"/>
    </xf>
    <xf numFmtId="0" fontId="33" fillId="0" borderId="0" xfId="2" applyFont="1"/>
    <xf numFmtId="0" fontId="33" fillId="0" borderId="0" xfId="2" applyFont="1" applyAlignment="1">
      <alignment horizontal="center"/>
    </xf>
    <xf numFmtId="0" fontId="34" fillId="0" borderId="0" xfId="2" applyFont="1" applyFill="1" applyAlignment="1">
      <alignment horizontal="center"/>
    </xf>
    <xf numFmtId="0" fontId="36" fillId="0" borderId="0" xfId="2" applyFont="1"/>
    <xf numFmtId="0" fontId="33" fillId="4" borderId="0" xfId="1" applyFont="1" applyFill="1" applyBorder="1" applyAlignment="1" applyProtection="1">
      <alignment vertical="top"/>
    </xf>
    <xf numFmtId="0" fontId="36" fillId="4" borderId="0" xfId="1" applyFont="1" applyFill="1" applyBorder="1" applyAlignment="1" applyProtection="1">
      <alignment vertical="center" wrapText="1"/>
    </xf>
    <xf numFmtId="0" fontId="33" fillId="4" borderId="0" xfId="1" applyFont="1" applyFill="1" applyBorder="1" applyAlignment="1" applyProtection="1">
      <alignment vertical="top" wrapText="1"/>
    </xf>
    <xf numFmtId="0" fontId="33" fillId="0" borderId="0" xfId="0" applyFont="1" applyProtection="1"/>
    <xf numFmtId="0" fontId="33" fillId="0" borderId="0" xfId="0" applyFont="1"/>
    <xf numFmtId="164" fontId="33" fillId="5" borderId="3" xfId="0" applyNumberFormat="1" applyFont="1" applyFill="1" applyBorder="1" applyAlignment="1" applyProtection="1">
      <alignment horizontal="center"/>
    </xf>
    <xf numFmtId="0" fontId="33" fillId="0" borderId="0" xfId="0" applyNumberFormat="1" applyFont="1"/>
    <xf numFmtId="165" fontId="33" fillId="0" borderId="0" xfId="0" applyNumberFormat="1" applyFont="1"/>
    <xf numFmtId="0" fontId="33" fillId="4" borderId="0" xfId="1" applyFont="1" applyFill="1" applyBorder="1" applyAlignment="1" applyProtection="1">
      <alignment vertical="top"/>
    </xf>
    <xf numFmtId="0" fontId="37" fillId="8" borderId="18" xfId="3" applyFont="1" applyFill="1" applyBorder="1" applyAlignment="1" applyProtection="1">
      <alignment horizontal="left" vertical="center"/>
    </xf>
    <xf numFmtId="0" fontId="37" fillId="8" borderId="17" xfId="3" applyFont="1" applyFill="1" applyBorder="1" applyAlignment="1" applyProtection="1">
      <alignment horizontal="left" vertical="center"/>
    </xf>
    <xf numFmtId="49" fontId="33" fillId="0" borderId="15" xfId="2" applyNumberFormat="1" applyFont="1" applyFill="1" applyBorder="1" applyAlignment="1" applyProtection="1">
      <alignment horizontal="center" vertical="center"/>
      <protection locked="0"/>
    </xf>
    <xf numFmtId="0" fontId="37" fillId="8" borderId="14" xfId="3" applyFont="1" applyFill="1" applyBorder="1" applyAlignment="1" applyProtection="1">
      <alignment horizontal="left" vertical="center"/>
    </xf>
    <xf numFmtId="0" fontId="37" fillId="8" borderId="15" xfId="3" applyFont="1" applyFill="1" applyBorder="1" applyAlignment="1" applyProtection="1">
      <alignment horizontal="left" vertical="center"/>
    </xf>
    <xf numFmtId="0" fontId="28" fillId="0" borderId="0" xfId="2" applyFont="1" applyBorder="1" applyAlignment="1">
      <alignment horizontal="center"/>
    </xf>
    <xf numFmtId="0" fontId="29" fillId="0" borderId="0" xfId="2" applyFont="1" applyFill="1" applyBorder="1" applyAlignment="1">
      <alignment horizontal="center"/>
    </xf>
    <xf numFmtId="0" fontId="39" fillId="4" borderId="4" xfId="5" applyFont="1" applyFill="1" applyBorder="1" applyAlignmen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" xfId="0" applyBorder="1"/>
    <xf numFmtId="0" fontId="0" fillId="0" borderId="0" xfId="0" applyBorder="1"/>
    <xf numFmtId="0" fontId="0" fillId="0" borderId="25" xfId="0" applyBorder="1"/>
    <xf numFmtId="0" fontId="0" fillId="0" borderId="16" xfId="0" applyBorder="1"/>
    <xf numFmtId="0" fontId="0" fillId="0" borderId="11" xfId="0" applyBorder="1"/>
    <xf numFmtId="0" fontId="0" fillId="0" borderId="5" xfId="0" applyBorder="1"/>
    <xf numFmtId="0" fontId="32" fillId="0" borderId="0" xfId="0" applyFont="1" applyProtection="1"/>
    <xf numFmtId="49" fontId="32" fillId="8" borderId="17" xfId="2" applyNumberFormat="1" applyFont="1" applyFill="1" applyBorder="1" applyAlignment="1" applyProtection="1">
      <alignment horizontal="center" vertical="center"/>
      <protection locked="0"/>
    </xf>
    <xf numFmtId="0" fontId="44" fillId="10" borderId="17" xfId="0" applyFont="1" applyFill="1" applyBorder="1" applyAlignment="1">
      <alignment horizontal="center" vertical="center"/>
    </xf>
    <xf numFmtId="0" fontId="44" fillId="10" borderId="26" xfId="0" applyFont="1" applyFill="1" applyBorder="1" applyAlignment="1">
      <alignment horizontal="center" vertical="center"/>
    </xf>
    <xf numFmtId="11" fontId="45" fillId="0" borderId="3" xfId="0" applyNumberFormat="1" applyFont="1" applyFill="1" applyBorder="1" applyAlignment="1">
      <alignment horizontal="left"/>
    </xf>
    <xf numFmtId="49" fontId="45" fillId="0" borderId="3" xfId="0" applyNumberFormat="1" applyFont="1" applyFill="1" applyBorder="1"/>
    <xf numFmtId="0" fontId="45" fillId="0" borderId="3" xfId="0" applyFont="1" applyBorder="1"/>
    <xf numFmtId="0" fontId="45" fillId="0" borderId="3" xfId="0" applyFont="1" applyFill="1" applyBorder="1" applyAlignment="1">
      <alignment vertical="center"/>
    </xf>
    <xf numFmtId="0" fontId="45" fillId="0" borderId="3" xfId="0" applyFont="1" applyFill="1" applyBorder="1"/>
    <xf numFmtId="0" fontId="46" fillId="0" borderId="3" xfId="0" applyFont="1" applyFill="1" applyBorder="1"/>
    <xf numFmtId="0" fontId="45" fillId="0" borderId="3" xfId="0" applyFont="1" applyFill="1" applyBorder="1" applyAlignment="1">
      <alignment horizontal="center"/>
    </xf>
    <xf numFmtId="49" fontId="45" fillId="0" borderId="3" xfId="0" applyNumberFormat="1" applyFont="1" applyFill="1" applyBorder="1" applyAlignment="1">
      <alignment horizontal="center"/>
    </xf>
    <xf numFmtId="0" fontId="46" fillId="0" borderId="3" xfId="0" applyFont="1" applyFill="1" applyBorder="1" applyAlignment="1">
      <alignment horizontal="center"/>
    </xf>
    <xf numFmtId="49" fontId="45" fillId="4" borderId="3" xfId="0" applyNumberFormat="1" applyFont="1" applyFill="1" applyBorder="1"/>
    <xf numFmtId="49" fontId="45" fillId="4" borderId="3" xfId="0" applyNumberFormat="1" applyFont="1" applyFill="1" applyBorder="1" applyAlignment="1">
      <alignment horizontal="center"/>
    </xf>
    <xf numFmtId="0" fontId="33" fillId="11" borderId="17" xfId="0" applyFont="1" applyFill="1" applyBorder="1" applyAlignment="1">
      <alignment horizontal="center"/>
    </xf>
    <xf numFmtId="0" fontId="30" fillId="0" borderId="2" xfId="0" applyFont="1" applyFill="1" applyBorder="1"/>
    <xf numFmtId="49" fontId="45" fillId="0" borderId="2" xfId="0" applyNumberFormat="1" applyFont="1" applyFill="1" applyBorder="1"/>
    <xf numFmtId="0" fontId="45" fillId="0" borderId="2" xfId="0" applyFont="1" applyFill="1" applyBorder="1" applyAlignment="1">
      <alignment horizontal="center"/>
    </xf>
    <xf numFmtId="0" fontId="0" fillId="0" borderId="14" xfId="0" applyBorder="1"/>
    <xf numFmtId="0" fontId="45" fillId="0" borderId="27" xfId="0" applyFont="1" applyFill="1" applyBorder="1"/>
    <xf numFmtId="0" fontId="45" fillId="0" borderId="28" xfId="0" applyFont="1" applyFill="1" applyBorder="1" applyAlignment="1">
      <alignment horizontal="center"/>
    </xf>
    <xf numFmtId="0" fontId="48" fillId="0" borderId="0" xfId="2" applyFont="1" applyFill="1" applyAlignment="1">
      <alignment horizontal="left"/>
    </xf>
    <xf numFmtId="0" fontId="38" fillId="0" borderId="0" xfId="2" applyFont="1" applyBorder="1" applyAlignment="1">
      <alignment horizontal="center"/>
    </xf>
    <xf numFmtId="0" fontId="33" fillId="4" borderId="0" xfId="1" applyFont="1" applyFill="1" applyBorder="1" applyAlignment="1" applyProtection="1">
      <alignment vertical="top"/>
    </xf>
    <xf numFmtId="0" fontId="33" fillId="4" borderId="0" xfId="1" applyFont="1" applyFill="1" applyBorder="1" applyAlignment="1" applyProtection="1">
      <alignment horizontal="left" vertical="top"/>
    </xf>
    <xf numFmtId="0" fontId="33" fillId="4" borderId="0" xfId="1" applyFont="1" applyFill="1" applyBorder="1" applyAlignment="1" applyProtection="1">
      <alignment vertical="top" wrapText="1"/>
    </xf>
    <xf numFmtId="0" fontId="40" fillId="6" borderId="19" xfId="4" applyFont="1" applyFill="1" applyBorder="1" applyAlignment="1" applyProtection="1">
      <alignment horizontal="center" vertical="center"/>
    </xf>
    <xf numFmtId="0" fontId="40" fillId="6" borderId="16" xfId="4" applyFont="1" applyFill="1" applyBorder="1" applyAlignment="1" applyProtection="1">
      <alignment horizontal="center" vertical="center"/>
    </xf>
    <xf numFmtId="0" fontId="32" fillId="7" borderId="0" xfId="0" applyFont="1" applyFill="1" applyAlignment="1" applyProtection="1">
      <alignment horizontal="center"/>
    </xf>
    <xf numFmtId="0" fontId="6" fillId="0" borderId="0" xfId="0" applyFont="1" applyAlignment="1">
      <alignment horizontal="left" wrapText="1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" fillId="3" borderId="11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24" fillId="0" borderId="1" xfId="0" applyFont="1" applyBorder="1" applyAlignment="1">
      <alignment horizontal="left" wrapText="1"/>
    </xf>
    <xf numFmtId="0" fontId="0" fillId="2" borderId="4" xfId="0" quotePrefix="1" applyFill="1" applyBorder="1" applyAlignment="1">
      <alignment horizontal="left" vertical="center"/>
    </xf>
    <xf numFmtId="0" fontId="0" fillId="2" borderId="2" xfId="0" quotePrefix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6">
    <cellStyle name="Heading 1 2" xfId="5"/>
    <cellStyle name="Normal" xfId="0" builtinId="0"/>
    <cellStyle name="Normal 11" xfId="2"/>
    <cellStyle name="Normal 2" xfId="1"/>
    <cellStyle name="Normal 2 2 2" xfId="4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2</xdr:row>
      <xdr:rowOff>24342</xdr:rowOff>
    </xdr:from>
    <xdr:to>
      <xdr:col>1</xdr:col>
      <xdr:colOff>979262</xdr:colOff>
      <xdr:row>3</xdr:row>
      <xdr:rowOff>23136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283" y="363009"/>
          <a:ext cx="903062" cy="337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BA colours">
      <a:dk1>
        <a:sysClr val="windowText" lastClr="000000"/>
      </a:dk1>
      <a:lt1>
        <a:sysClr val="window" lastClr="FFFFFF"/>
      </a:lt1>
      <a:dk2>
        <a:srgbClr val="2F5773"/>
      </a:dk2>
      <a:lt2>
        <a:srgbClr val="E98E31"/>
      </a:lt2>
      <a:accent1>
        <a:srgbClr val="2F5773"/>
      </a:accent1>
      <a:accent2>
        <a:srgbClr val="E98E31"/>
      </a:accent2>
      <a:accent3>
        <a:srgbClr val="D44D2A"/>
      </a:accent3>
      <a:accent4>
        <a:srgbClr val="49AB74"/>
      </a:accent4>
      <a:accent5>
        <a:srgbClr val="52666E"/>
      </a:accent5>
      <a:accent6>
        <a:srgbClr val="163A5A"/>
      </a:accent6>
      <a:hlink>
        <a:srgbClr val="0A0AFF"/>
      </a:hlink>
      <a:folHlink>
        <a:srgbClr val="AD43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2:BRN28"/>
  <sheetViews>
    <sheetView showGridLines="0" tabSelected="1" topLeftCell="A2" zoomScale="90" zoomScaleNormal="90" workbookViewId="0">
      <selection activeCell="D9" sqref="D9"/>
    </sheetView>
  </sheetViews>
  <sheetFormatPr defaultColWidth="0" defaultRowHeight="0" customHeight="1" zeroHeight="1" x14ac:dyDescent="0.2"/>
  <cols>
    <col min="1" max="1" width="8.7109375" style="28" customWidth="1"/>
    <col min="2" max="2" width="27" style="39" customWidth="1"/>
    <col min="3" max="3" width="28.28515625" style="39" customWidth="1"/>
    <col min="4" max="4" width="66.28515625" style="40" customWidth="1"/>
    <col min="5" max="5" width="57.5703125" style="41" customWidth="1"/>
    <col min="6" max="6" width="8.85546875" style="39" customWidth="1"/>
    <col min="7" max="14" width="0" style="39" hidden="1" customWidth="1"/>
    <col min="15" max="1834" width="0" style="28" hidden="1" customWidth="1"/>
    <col min="1835" max="16384" width="8.7109375" style="28" hidden="1"/>
  </cols>
  <sheetData>
    <row r="2" spans="2:18" ht="26.25" customHeight="1" x14ac:dyDescent="0.2">
      <c r="B2" s="34"/>
      <c r="C2" s="34"/>
      <c r="D2" s="30"/>
      <c r="E2" s="31"/>
      <c r="F2" s="28"/>
      <c r="G2" s="28"/>
      <c r="H2" s="28"/>
      <c r="I2" s="28"/>
      <c r="J2" s="28"/>
      <c r="K2" s="28"/>
      <c r="L2" s="28"/>
      <c r="M2" s="28"/>
      <c r="N2" s="28"/>
    </row>
    <row r="3" spans="2:18" ht="26.25" customHeight="1" x14ac:dyDescent="0.35">
      <c r="B3" s="34"/>
      <c r="C3" s="94" t="s">
        <v>195</v>
      </c>
      <c r="D3" s="94"/>
      <c r="E3" s="94"/>
      <c r="F3" s="28"/>
      <c r="G3" s="28"/>
      <c r="H3" s="28"/>
      <c r="I3" s="28"/>
      <c r="J3" s="28"/>
      <c r="K3" s="28"/>
      <c r="L3" s="28"/>
      <c r="M3" s="28"/>
      <c r="N3" s="28"/>
    </row>
    <row r="4" spans="2:18" ht="26.25" customHeight="1" x14ac:dyDescent="0.2">
      <c r="B4" s="34"/>
      <c r="C4" s="34"/>
      <c r="D4" s="57"/>
      <c r="E4" s="58"/>
      <c r="F4" s="28"/>
      <c r="G4" s="28"/>
      <c r="H4" s="28"/>
      <c r="I4" s="28"/>
      <c r="J4" s="28"/>
      <c r="K4" s="28"/>
      <c r="L4" s="28"/>
      <c r="M4" s="28"/>
      <c r="N4" s="28"/>
    </row>
    <row r="5" spans="2:18" ht="33" customHeight="1" x14ac:dyDescent="0.2">
      <c r="B5" s="98" t="s">
        <v>190</v>
      </c>
      <c r="C5" s="99"/>
      <c r="D5" s="99"/>
      <c r="E5" s="99"/>
      <c r="F5" s="28"/>
      <c r="G5" s="28"/>
      <c r="H5" s="28"/>
      <c r="I5" s="28"/>
      <c r="J5" s="28"/>
      <c r="K5" s="28"/>
      <c r="L5" s="28"/>
      <c r="M5" s="28"/>
      <c r="N5" s="28"/>
    </row>
    <row r="6" spans="2:18" ht="15" thickBot="1" x14ac:dyDescent="0.25">
      <c r="B6" s="29"/>
      <c r="C6" s="29"/>
      <c r="D6" s="30"/>
      <c r="E6" s="31"/>
      <c r="F6" s="30"/>
      <c r="G6" s="30"/>
      <c r="H6" s="30"/>
      <c r="I6" s="28" t="s">
        <v>74</v>
      </c>
      <c r="J6" s="30"/>
      <c r="K6" s="30"/>
      <c r="L6" s="30"/>
      <c r="M6" s="30"/>
      <c r="N6" s="30"/>
      <c r="O6" s="30"/>
      <c r="P6" s="30"/>
      <c r="Q6" s="30"/>
      <c r="R6" s="30"/>
    </row>
    <row r="7" spans="2:18" ht="15" thickBot="1" x14ac:dyDescent="0.25">
      <c r="B7" s="52" t="s">
        <v>77</v>
      </c>
      <c r="C7" s="52"/>
      <c r="D7" s="72" t="s">
        <v>76</v>
      </c>
      <c r="E7" s="37"/>
      <c r="F7" s="38"/>
      <c r="G7" s="38"/>
      <c r="H7" s="38"/>
      <c r="J7" s="38"/>
      <c r="K7" s="38"/>
      <c r="L7" s="38"/>
      <c r="M7" s="38"/>
      <c r="N7" s="38"/>
      <c r="O7" s="32"/>
      <c r="P7" s="32"/>
      <c r="Q7" s="32"/>
      <c r="R7" s="32"/>
    </row>
    <row r="8" spans="2:18" ht="15" thickBot="1" x14ac:dyDescent="0.25">
      <c r="B8" s="55" t="s">
        <v>529</v>
      </c>
      <c r="C8" s="56"/>
      <c r="D8" s="86" t="str">
        <f>VLOOKUP(D9,Parameters!H2:J152,2,0)</f>
        <v>Entity name</v>
      </c>
      <c r="E8" s="37"/>
      <c r="F8" s="38"/>
      <c r="G8" s="38"/>
      <c r="H8" s="38"/>
      <c r="J8" s="38"/>
      <c r="K8" s="38"/>
      <c r="L8" s="38"/>
      <c r="M8" s="38"/>
      <c r="N8" s="38"/>
      <c r="O8" s="32"/>
      <c r="P8" s="32"/>
      <c r="Q8" s="32"/>
      <c r="R8" s="32"/>
    </row>
    <row r="9" spans="2:18" ht="17.25" customHeight="1" thickBot="1" x14ac:dyDescent="0.25">
      <c r="B9" s="55" t="s">
        <v>528</v>
      </c>
      <c r="C9" s="56"/>
      <c r="D9" s="54" t="s">
        <v>531</v>
      </c>
      <c r="E9" s="93" t="s">
        <v>530</v>
      </c>
      <c r="F9" s="38"/>
      <c r="G9" s="38"/>
      <c r="H9" s="38"/>
      <c r="J9" s="38"/>
      <c r="K9" s="38"/>
      <c r="L9" s="38"/>
      <c r="M9" s="38"/>
      <c r="N9" s="38"/>
      <c r="O9" s="32"/>
      <c r="P9" s="32"/>
      <c r="Q9" s="32"/>
      <c r="R9" s="32"/>
    </row>
    <row r="10" spans="2:18" ht="15" thickBot="1" x14ac:dyDescent="0.25">
      <c r="B10" s="53" t="s">
        <v>527</v>
      </c>
      <c r="C10" s="53"/>
      <c r="D10" s="86" t="str">
        <f>VLOOKUP(D9,Parameters!H4:J152,3,0)</f>
        <v xml:space="preserve">Country </v>
      </c>
      <c r="E10" s="37"/>
      <c r="F10" s="38"/>
      <c r="G10" s="38"/>
      <c r="H10" s="38"/>
      <c r="J10" s="38"/>
      <c r="K10" s="38"/>
      <c r="L10" s="38"/>
      <c r="M10" s="38"/>
      <c r="N10" s="38"/>
      <c r="O10" s="32"/>
      <c r="P10" s="32"/>
      <c r="Q10" s="32"/>
      <c r="R10" s="32"/>
    </row>
    <row r="11" spans="2:18" ht="15" thickBot="1" x14ac:dyDescent="0.25">
      <c r="B11" s="53" t="s">
        <v>198</v>
      </c>
      <c r="C11" s="53"/>
      <c r="D11" s="72" t="s">
        <v>182</v>
      </c>
    </row>
    <row r="12" spans="2:18" ht="6" customHeight="1" x14ac:dyDescent="0.2"/>
    <row r="13" spans="2:18" ht="14.25" x14ac:dyDescent="0.2">
      <c r="B13" s="42" t="s">
        <v>75</v>
      </c>
    </row>
    <row r="14" spans="2:18" ht="35.25" customHeight="1" x14ac:dyDescent="0.2">
      <c r="B14" s="97" t="s">
        <v>192</v>
      </c>
      <c r="C14" s="97"/>
      <c r="D14" s="97"/>
      <c r="E14" s="97"/>
      <c r="F14" s="43"/>
      <c r="G14" s="43"/>
      <c r="H14" s="43"/>
      <c r="I14" s="43"/>
      <c r="J14" s="43"/>
      <c r="K14" s="43"/>
      <c r="L14" s="43"/>
      <c r="M14" s="43"/>
      <c r="N14" s="43"/>
      <c r="O14" s="33"/>
      <c r="P14" s="33"/>
      <c r="Q14" s="33"/>
      <c r="R14" s="33"/>
    </row>
    <row r="15" spans="2:18" ht="35.25" customHeight="1" x14ac:dyDescent="0.2">
      <c r="B15" s="97" t="s">
        <v>194</v>
      </c>
      <c r="C15" s="97"/>
      <c r="D15" s="97"/>
      <c r="E15" s="97"/>
      <c r="F15" s="43"/>
      <c r="G15" s="43"/>
      <c r="H15" s="43"/>
      <c r="I15" s="43"/>
      <c r="J15" s="43"/>
      <c r="K15" s="43"/>
      <c r="L15" s="43"/>
      <c r="M15" s="43"/>
      <c r="N15" s="43"/>
      <c r="O15" s="36"/>
      <c r="P15" s="36"/>
      <c r="Q15" s="36"/>
      <c r="R15" s="36"/>
    </row>
    <row r="16" spans="2:18" ht="35.25" customHeight="1" thickBot="1" x14ac:dyDescent="0.25">
      <c r="B16" s="44" t="s">
        <v>188</v>
      </c>
      <c r="C16" s="45"/>
      <c r="D16" s="45"/>
      <c r="E16" s="45"/>
      <c r="F16" s="43"/>
      <c r="G16" s="43"/>
      <c r="H16" s="43"/>
      <c r="I16" s="43"/>
      <c r="J16" s="43"/>
      <c r="K16" s="43"/>
      <c r="L16" s="43"/>
      <c r="M16" s="43"/>
      <c r="N16" s="43"/>
      <c r="O16" s="36"/>
      <c r="P16" s="36"/>
      <c r="Q16" s="36"/>
      <c r="R16" s="36"/>
    </row>
    <row r="17" spans="1:18" customFormat="1" ht="15.75" thickBot="1" x14ac:dyDescent="0.3">
      <c r="B17" s="46" t="s">
        <v>184</v>
      </c>
      <c r="C17" s="73" t="s">
        <v>200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1:18" customFormat="1" ht="15.75" thickBot="1" x14ac:dyDescent="0.3">
      <c r="B18" s="46" t="s">
        <v>185</v>
      </c>
      <c r="C18" s="74" t="s">
        <v>189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</row>
    <row r="19" spans="1:18" customFormat="1" ht="15" x14ac:dyDescent="0.25">
      <c r="B19" s="46" t="s">
        <v>187</v>
      </c>
      <c r="C19" s="48">
        <f ca="1">NOW()</f>
        <v>44035.760167245367</v>
      </c>
      <c r="D19" s="47"/>
      <c r="E19" s="47"/>
      <c r="F19" s="47"/>
      <c r="G19" s="49"/>
      <c r="H19" s="47"/>
      <c r="I19" s="49"/>
      <c r="J19" s="47"/>
      <c r="K19" s="50"/>
      <c r="L19" s="47"/>
      <c r="M19" s="47"/>
      <c r="N19" s="47"/>
    </row>
    <row r="20" spans="1:18" customFormat="1" ht="15" x14ac:dyDescent="0.25">
      <c r="B20" s="46"/>
      <c r="C20" s="46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</row>
    <row r="21" spans="1:18" customFormat="1" ht="17.25" customHeight="1" x14ac:dyDescent="0.25">
      <c r="B21" s="71" t="s">
        <v>193</v>
      </c>
      <c r="C21" s="100" t="str">
        <f ca="1">CONCATENATE(D9,"_",D10,"_",C17,"_",C18,"_",
YEAR(D7),"-",TEXT(MONTH(D7),"00"),"-",TEXT(DAY(D7),"00"),"_",
YEAR(C19),TEXT(MONTH(D7),"00"),TEXT(DAY(D7),"00"),
TEXT(INT(HOUR(C19)),"00"),TEXT(INT(MINUTE(C19)),"00"),TEXT(INT(SECOND(C19)),"00"),
TEXT((86400*(C19-INT(C19))-INT(86400*(C19-INT(C19))))*1000,"000")
)</f>
        <v>LEI_Country _REM010000_REM_2019-12-31_20201231181438450</v>
      </c>
      <c r="D21" s="100"/>
      <c r="E21" s="47"/>
      <c r="F21" s="47"/>
      <c r="G21" s="47"/>
      <c r="H21" s="47"/>
      <c r="I21" s="47"/>
      <c r="J21" s="47"/>
      <c r="K21" s="47"/>
      <c r="L21" s="47"/>
      <c r="M21" s="47"/>
      <c r="N21" s="47"/>
    </row>
    <row r="22" spans="1:18" ht="15.75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33"/>
      <c r="P22" s="33"/>
      <c r="Q22" s="33"/>
      <c r="R22" s="33"/>
    </row>
    <row r="23" spans="1:18" ht="15.75" x14ac:dyDescent="0.2">
      <c r="A23" s="34"/>
      <c r="D23" s="39"/>
      <c r="E23" s="39"/>
      <c r="F23" s="43"/>
      <c r="G23" s="43"/>
      <c r="H23" s="43"/>
      <c r="I23" s="43"/>
      <c r="J23" s="43"/>
      <c r="K23" s="43"/>
      <c r="L23" s="43"/>
      <c r="M23" s="43"/>
      <c r="N23" s="43"/>
      <c r="O23" s="33"/>
      <c r="P23" s="33"/>
      <c r="Q23" s="33"/>
      <c r="R23" s="33"/>
    </row>
    <row r="24" spans="1:18" ht="15.75" x14ac:dyDescent="0.2">
      <c r="A24" s="34"/>
      <c r="B24" s="95" t="s">
        <v>533</v>
      </c>
      <c r="C24" s="95"/>
      <c r="D24" s="95"/>
      <c r="E24" s="95"/>
      <c r="F24" s="43"/>
      <c r="G24" s="43"/>
      <c r="H24" s="43"/>
      <c r="I24" s="43"/>
      <c r="J24" s="43"/>
      <c r="K24" s="43"/>
      <c r="L24" s="43"/>
      <c r="M24" s="43"/>
      <c r="N24" s="43"/>
      <c r="O24" s="33"/>
      <c r="P24" s="33"/>
      <c r="Q24" s="33"/>
      <c r="R24" s="33"/>
    </row>
    <row r="25" spans="1:18" ht="15.75" x14ac:dyDescent="0.2">
      <c r="A25" s="34"/>
      <c r="B25" s="95" t="s">
        <v>199</v>
      </c>
      <c r="C25" s="95"/>
      <c r="D25" s="95"/>
      <c r="E25" s="95"/>
      <c r="F25" s="43"/>
      <c r="G25" s="43"/>
      <c r="H25" s="43"/>
      <c r="I25" s="43"/>
      <c r="J25" s="43"/>
      <c r="K25" s="43"/>
      <c r="L25" s="43"/>
      <c r="M25" s="43"/>
      <c r="N25" s="43"/>
      <c r="O25" s="33"/>
      <c r="P25" s="33"/>
      <c r="Q25" s="33"/>
      <c r="R25" s="33"/>
    </row>
    <row r="26" spans="1:18" ht="15.75" x14ac:dyDescent="0.2">
      <c r="A26" s="34"/>
      <c r="B26" s="39" t="s">
        <v>183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36"/>
      <c r="P26" s="36"/>
      <c r="Q26" s="36"/>
      <c r="R26" s="36"/>
    </row>
    <row r="27" spans="1:18" ht="14.25" customHeight="1" x14ac:dyDescent="0.2">
      <c r="A27" s="34"/>
      <c r="B27" s="28"/>
      <c r="D27" s="39"/>
      <c r="E27" s="39"/>
      <c r="F27" s="43"/>
      <c r="G27" s="43"/>
      <c r="H27" s="43"/>
      <c r="I27" s="43"/>
      <c r="J27" s="43"/>
      <c r="K27" s="43"/>
      <c r="L27" s="43"/>
      <c r="M27" s="43"/>
      <c r="N27" s="43"/>
      <c r="O27" s="33"/>
      <c r="P27" s="33"/>
      <c r="Q27" s="33"/>
      <c r="R27" s="33"/>
    </row>
    <row r="28" spans="1:18" ht="0" hidden="1" customHeight="1" x14ac:dyDescent="0.2">
      <c r="B28" s="96" t="s">
        <v>191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</row>
  </sheetData>
  <mergeCells count="8">
    <mergeCell ref="C3:E3"/>
    <mergeCell ref="B25:E25"/>
    <mergeCell ref="B28:N28"/>
    <mergeCell ref="B24:E24"/>
    <mergeCell ref="B14:E14"/>
    <mergeCell ref="B15:E15"/>
    <mergeCell ref="B5:E5"/>
    <mergeCell ref="C21:D21"/>
  </mergeCells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6BD780C-1E7D-45FB-AEB8-9F9D0345B0F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F7:G7</xm:sqref>
        </x14:conditionalFormatting>
        <x14:conditionalFormatting xmlns:xm="http://schemas.microsoft.com/office/excel/2006/main">
          <x14:cfRule type="iconSet" priority="2" id="{22B40301-3464-4DB5-8203-751540BEDD1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3" id="{8E5C3DA1-0524-4EF8-BB8C-F73DBEE805F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J7:R7</xm:sqref>
        </x14:conditionalFormatting>
        <x14:conditionalFormatting xmlns:xm="http://schemas.microsoft.com/office/excel/2006/main">
          <x14:cfRule type="iconSet" priority="38" id="{911BE63D-4DAE-41C6-A9CB-8A838DEE515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F8:G10</xm:sqref>
        </x14:conditionalFormatting>
        <x14:conditionalFormatting xmlns:xm="http://schemas.microsoft.com/office/excel/2006/main">
          <x14:cfRule type="iconSet" priority="40" id="{7FBFED73-DA44-4AF4-8C94-C9D70166C68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H8:H10</xm:sqref>
        </x14:conditionalFormatting>
        <x14:conditionalFormatting xmlns:xm="http://schemas.microsoft.com/office/excel/2006/main">
          <x14:cfRule type="iconSet" priority="42" id="{E940ED7A-5932-4540-A849-79E15F6E3A7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J8:R10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Parameters!$H$4:$H$152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13"/>
  <sheetViews>
    <sheetView showGridLines="0" zoomScaleNormal="100" workbookViewId="0">
      <pane xSplit="3" ySplit="6" topLeftCell="D7" activePane="bottomRight" state="frozen"/>
      <selection activeCell="B11" sqref="B11"/>
      <selection pane="topRight" activeCell="B11" sqref="B11"/>
      <selection pane="bottomLeft" activeCell="B11" sqref="B11"/>
      <selection pane="bottomRight" activeCell="L9" sqref="L9"/>
    </sheetView>
  </sheetViews>
  <sheetFormatPr defaultRowHeight="15" outlineLevelRow="1" x14ac:dyDescent="0.25"/>
  <cols>
    <col min="1" max="1" width="5.5703125" customWidth="1"/>
    <col min="2" max="2" width="38.28515625" bestFit="1" customWidth="1"/>
    <col min="3" max="3" width="4.85546875" bestFit="1" customWidth="1"/>
    <col min="4" max="12" width="20.5703125" customWidth="1"/>
    <col min="13" max="13" width="25.5703125" style="1" customWidth="1"/>
    <col min="14" max="14" width="20.42578125" style="1" bestFit="1" customWidth="1"/>
    <col min="15" max="15" width="18.42578125" style="1" bestFit="1" customWidth="1"/>
    <col min="16" max="17" width="25.5703125" style="1" customWidth="1"/>
  </cols>
  <sheetData>
    <row r="1" spans="1:17" x14ac:dyDescent="0.25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4" spans="1:17" x14ac:dyDescent="0.25">
      <c r="D4" s="105" t="s">
        <v>1</v>
      </c>
      <c r="E4" s="105"/>
      <c r="F4" s="105"/>
      <c r="G4" s="105"/>
      <c r="H4" s="105"/>
      <c r="I4" s="105"/>
      <c r="J4" s="105"/>
      <c r="K4" s="105"/>
      <c r="L4" s="105"/>
      <c r="M4" s="106"/>
      <c r="N4" s="107"/>
      <c r="O4" s="108"/>
      <c r="P4" s="109"/>
      <c r="Q4" s="101"/>
    </row>
    <row r="5" spans="1:17" ht="30" x14ac:dyDescent="0.25"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106"/>
      <c r="N5" s="107"/>
      <c r="O5" s="108"/>
      <c r="P5" s="109"/>
      <c r="Q5" s="101"/>
    </row>
    <row r="6" spans="1:17" ht="15.75" thickBot="1" x14ac:dyDescent="0.3">
      <c r="D6" s="3" t="s">
        <v>11</v>
      </c>
      <c r="E6" s="3" t="s">
        <v>12</v>
      </c>
      <c r="F6" s="3" t="s">
        <v>13</v>
      </c>
      <c r="G6" s="3" t="s">
        <v>14</v>
      </c>
      <c r="H6" s="3" t="s">
        <v>15</v>
      </c>
      <c r="I6" s="3" t="s">
        <v>16</v>
      </c>
      <c r="J6" s="3" t="s">
        <v>17</v>
      </c>
      <c r="K6" s="3" t="s">
        <v>18</v>
      </c>
      <c r="L6" s="3" t="s">
        <v>19</v>
      </c>
    </row>
    <row r="7" spans="1:17" x14ac:dyDescent="0.25">
      <c r="A7" s="102" t="s">
        <v>20</v>
      </c>
      <c r="B7" s="4" t="s">
        <v>21</v>
      </c>
      <c r="C7" s="5" t="s">
        <v>11</v>
      </c>
      <c r="D7" s="122"/>
      <c r="E7" s="122"/>
      <c r="F7" s="6"/>
      <c r="G7" s="6"/>
      <c r="H7" s="6"/>
      <c r="I7" s="6"/>
      <c r="J7" s="6"/>
      <c r="K7" s="6"/>
      <c r="L7" s="7"/>
      <c r="M7" s="8"/>
      <c r="N7" s="9"/>
    </row>
    <row r="8" spans="1:17" x14ac:dyDescent="0.25">
      <c r="A8" s="102"/>
      <c r="B8" s="4" t="s">
        <v>22</v>
      </c>
      <c r="C8" s="5" t="s">
        <v>12</v>
      </c>
      <c r="D8" s="10"/>
      <c r="E8" s="11"/>
      <c r="F8" s="122"/>
      <c r="G8" s="122"/>
      <c r="H8" s="122"/>
      <c r="I8" s="122"/>
      <c r="J8" s="122"/>
      <c r="K8" s="122"/>
      <c r="L8" s="12"/>
      <c r="M8" s="8"/>
      <c r="N8" s="9"/>
    </row>
    <row r="9" spans="1:17" x14ac:dyDescent="0.25">
      <c r="A9" s="102"/>
      <c r="B9" s="4" t="s">
        <v>23</v>
      </c>
      <c r="C9" s="5" t="s">
        <v>13</v>
      </c>
      <c r="D9" s="10"/>
      <c r="E9" s="11"/>
      <c r="F9" s="11"/>
      <c r="G9" s="11"/>
      <c r="H9" s="11"/>
      <c r="I9" s="11"/>
      <c r="J9" s="11"/>
      <c r="K9" s="11"/>
      <c r="L9" s="122"/>
      <c r="M9" s="8"/>
      <c r="N9" s="9"/>
      <c r="O9" s="13"/>
      <c r="P9" s="14"/>
    </row>
    <row r="10" spans="1:17" x14ac:dyDescent="0.25">
      <c r="A10" s="102"/>
      <c r="B10" s="4" t="s">
        <v>24</v>
      </c>
      <c r="C10" s="118" t="s">
        <v>14</v>
      </c>
      <c r="D10" s="122"/>
      <c r="E10" s="122"/>
      <c r="F10" s="122"/>
      <c r="G10" s="122"/>
      <c r="H10" s="122"/>
      <c r="I10" s="122"/>
      <c r="J10" s="122"/>
      <c r="K10" s="122"/>
      <c r="L10" s="12"/>
      <c r="M10" s="8"/>
      <c r="N10" s="9"/>
      <c r="P10" s="14"/>
      <c r="Q10" s="15"/>
    </row>
    <row r="11" spans="1:17" ht="30.75" outlineLevel="1" thickBot="1" x14ac:dyDescent="0.3">
      <c r="A11" s="102"/>
      <c r="B11" s="16" t="s">
        <v>25</v>
      </c>
      <c r="C11" s="118" t="s">
        <v>15</v>
      </c>
      <c r="D11" s="122"/>
      <c r="E11" s="122"/>
      <c r="F11" s="122"/>
      <c r="G11" s="122"/>
      <c r="H11" s="122"/>
      <c r="I11" s="122"/>
      <c r="J11" s="122"/>
      <c r="K11" s="122"/>
      <c r="L11" s="17"/>
      <c r="M11" s="8"/>
      <c r="N11" s="9"/>
      <c r="P11" s="14"/>
      <c r="Q11" s="15"/>
    </row>
    <row r="12" spans="1:17" s="1" customFormat="1" x14ac:dyDescent="0.25">
      <c r="B12" s="18"/>
      <c r="D12" s="19"/>
      <c r="E12" s="19"/>
    </row>
    <row r="13" spans="1:17" s="1" customFormat="1" x14ac:dyDescent="0.25">
      <c r="B13" s="20"/>
      <c r="F13" s="21"/>
      <c r="G13" s="21"/>
      <c r="H13" s="21"/>
      <c r="I13" s="21"/>
      <c r="J13" s="21"/>
      <c r="K13" s="21"/>
    </row>
  </sheetData>
  <mergeCells count="8">
    <mergeCell ref="Q4:Q5"/>
    <mergeCell ref="A7:A11"/>
    <mergeCell ref="A1:L1"/>
    <mergeCell ref="D4:L4"/>
    <mergeCell ref="M4:M5"/>
    <mergeCell ref="N4:N5"/>
    <mergeCell ref="O4:O5"/>
    <mergeCell ref="P4:P5"/>
  </mergeCells>
  <pageMargins left="0.7" right="0.7" top="0.75" bottom="0.75" header="0.3" footer="0.3"/>
  <pageSetup scale="3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34"/>
  <sheetViews>
    <sheetView showGridLines="0" zoomScaleNormal="100" workbookViewId="0">
      <pane xSplit="3" ySplit="6" topLeftCell="D7" activePane="bottomRight" state="frozen"/>
      <selection activeCell="B11" sqref="B11"/>
      <selection pane="topRight" activeCell="B11" sqref="B11"/>
      <selection pane="bottomLeft" activeCell="B11" sqref="B11"/>
      <selection pane="bottomRight" activeCell="D28" sqref="D28"/>
    </sheetView>
  </sheetViews>
  <sheetFormatPr defaultRowHeight="15" outlineLevelRow="1" x14ac:dyDescent="0.25"/>
  <cols>
    <col min="1" max="1" width="5.5703125" customWidth="1"/>
    <col min="2" max="2" width="60.5703125" bestFit="1" customWidth="1"/>
    <col min="3" max="3" width="4.85546875" bestFit="1" customWidth="1"/>
    <col min="4" max="11" width="20.5703125" customWidth="1"/>
    <col min="12" max="12" width="25.5703125" style="1" customWidth="1"/>
    <col min="13" max="13" width="20.42578125" style="1" bestFit="1" customWidth="1"/>
    <col min="14" max="19" width="25.5703125" style="1" customWidth="1"/>
  </cols>
  <sheetData>
    <row r="1" spans="1:19" x14ac:dyDescent="0.25">
      <c r="A1" s="103" t="s">
        <v>26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4" spans="1:19" x14ac:dyDescent="0.25">
      <c r="D4" s="105" t="s">
        <v>1</v>
      </c>
      <c r="E4" s="105"/>
      <c r="F4" s="105"/>
      <c r="G4" s="105"/>
      <c r="H4" s="105"/>
      <c r="I4" s="105"/>
      <c r="J4" s="105"/>
      <c r="K4" s="105"/>
      <c r="L4" s="106"/>
      <c r="M4" s="107"/>
      <c r="N4" s="108"/>
      <c r="O4" s="116"/>
      <c r="P4" s="110"/>
      <c r="Q4" s="111"/>
      <c r="R4" s="109"/>
      <c r="S4" s="101"/>
    </row>
    <row r="5" spans="1:19" ht="30" x14ac:dyDescent="0.25"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106"/>
      <c r="M5" s="107"/>
      <c r="N5" s="108"/>
      <c r="O5" s="116"/>
      <c r="P5" s="110"/>
      <c r="Q5" s="111"/>
      <c r="R5" s="109"/>
      <c r="S5" s="101"/>
    </row>
    <row r="6" spans="1:19" x14ac:dyDescent="0.25">
      <c r="D6" s="119" t="s">
        <v>11</v>
      </c>
      <c r="E6" s="119" t="s">
        <v>12</v>
      </c>
      <c r="F6" s="119" t="s">
        <v>13</v>
      </c>
      <c r="G6" s="119" t="s">
        <v>14</v>
      </c>
      <c r="H6" s="119" t="s">
        <v>15</v>
      </c>
      <c r="I6" s="119" t="s">
        <v>16</v>
      </c>
      <c r="J6" s="119" t="s">
        <v>17</v>
      </c>
      <c r="K6" s="119" t="s">
        <v>18</v>
      </c>
    </row>
    <row r="7" spans="1:19" x14ac:dyDescent="0.25">
      <c r="A7" s="102" t="s">
        <v>20</v>
      </c>
      <c r="B7" s="4" t="s">
        <v>27</v>
      </c>
      <c r="C7" s="118" t="s">
        <v>11</v>
      </c>
      <c r="D7" s="120"/>
      <c r="E7" s="120"/>
      <c r="F7" s="121"/>
      <c r="G7" s="121"/>
      <c r="H7" s="121"/>
      <c r="I7" s="121"/>
      <c r="J7" s="121"/>
      <c r="K7" s="121"/>
      <c r="L7" s="8"/>
      <c r="M7" s="9"/>
    </row>
    <row r="8" spans="1:19" x14ac:dyDescent="0.25">
      <c r="A8" s="102"/>
      <c r="B8" s="4" t="s">
        <v>28</v>
      </c>
      <c r="C8" s="118" t="s">
        <v>12</v>
      </c>
      <c r="D8" s="121"/>
      <c r="E8" s="121"/>
      <c r="F8" s="122"/>
      <c r="G8" s="122"/>
      <c r="H8" s="122"/>
      <c r="I8" s="122"/>
      <c r="J8" s="122"/>
      <c r="K8" s="122"/>
      <c r="L8" s="8"/>
      <c r="M8" s="9"/>
    </row>
    <row r="9" spans="1:19" x14ac:dyDescent="0.25">
      <c r="A9" s="102"/>
      <c r="B9" s="4" t="s">
        <v>68</v>
      </c>
      <c r="C9" s="118" t="s">
        <v>13</v>
      </c>
      <c r="D9" s="121"/>
      <c r="E9" s="121"/>
      <c r="F9" s="122"/>
      <c r="G9" s="122"/>
      <c r="H9" s="122"/>
      <c r="I9" s="122"/>
      <c r="J9" s="122"/>
      <c r="K9" s="122"/>
      <c r="L9" s="8"/>
      <c r="M9" s="9"/>
    </row>
    <row r="10" spans="1:19" x14ac:dyDescent="0.25">
      <c r="A10" s="102"/>
      <c r="B10" s="4" t="s">
        <v>29</v>
      </c>
      <c r="C10" s="118" t="s">
        <v>14</v>
      </c>
      <c r="D10" s="122"/>
      <c r="E10" s="122"/>
      <c r="F10" s="122"/>
      <c r="G10" s="122"/>
      <c r="H10" s="122"/>
      <c r="I10" s="122"/>
      <c r="J10" s="122"/>
      <c r="K10" s="122"/>
      <c r="L10" s="8"/>
      <c r="M10" s="9"/>
      <c r="R10" s="14"/>
      <c r="S10" s="15"/>
    </row>
    <row r="11" spans="1:19" outlineLevel="1" x14ac:dyDescent="0.25">
      <c r="A11" s="102"/>
      <c r="B11" s="16" t="s">
        <v>30</v>
      </c>
      <c r="C11" s="118" t="s">
        <v>15</v>
      </c>
      <c r="D11" s="122"/>
      <c r="E11" s="122"/>
      <c r="F11" s="122"/>
      <c r="G11" s="122"/>
      <c r="H11" s="122"/>
      <c r="I11" s="122"/>
      <c r="J11" s="122"/>
      <c r="K11" s="122"/>
      <c r="L11" s="8"/>
      <c r="M11" s="9"/>
      <c r="O11" s="22"/>
      <c r="R11" s="14"/>
      <c r="S11" s="15"/>
    </row>
    <row r="12" spans="1:19" outlineLevel="1" x14ac:dyDescent="0.25">
      <c r="A12" s="102"/>
      <c r="B12" s="16" t="s">
        <v>31</v>
      </c>
      <c r="C12" s="118" t="s">
        <v>16</v>
      </c>
      <c r="D12" s="122"/>
      <c r="E12" s="122"/>
      <c r="F12" s="122"/>
      <c r="G12" s="122"/>
      <c r="H12" s="122"/>
      <c r="I12" s="122"/>
      <c r="J12" s="122"/>
      <c r="K12" s="122"/>
      <c r="L12" s="8"/>
      <c r="M12" s="9"/>
      <c r="O12" s="22"/>
      <c r="R12" s="14"/>
      <c r="S12" s="15"/>
    </row>
    <row r="13" spans="1:19" outlineLevel="1" x14ac:dyDescent="0.25">
      <c r="A13" s="102"/>
      <c r="B13" s="16" t="s">
        <v>32</v>
      </c>
      <c r="C13" s="118" t="s">
        <v>17</v>
      </c>
      <c r="D13" s="122"/>
      <c r="E13" s="122"/>
      <c r="F13" s="122"/>
      <c r="G13" s="122"/>
      <c r="H13" s="122"/>
      <c r="I13" s="122"/>
      <c r="J13" s="122"/>
      <c r="K13" s="122"/>
      <c r="L13" s="8"/>
      <c r="M13" s="9"/>
      <c r="O13" s="22"/>
      <c r="R13" s="14"/>
      <c r="S13" s="15"/>
    </row>
    <row r="14" spans="1:19" x14ac:dyDescent="0.25">
      <c r="A14" s="102"/>
      <c r="B14" s="4" t="s">
        <v>33</v>
      </c>
      <c r="C14" s="118" t="s">
        <v>18</v>
      </c>
      <c r="D14" s="120"/>
      <c r="E14" s="120"/>
      <c r="F14" s="122"/>
      <c r="G14" s="122"/>
      <c r="H14" s="122"/>
      <c r="I14" s="122"/>
      <c r="J14" s="122"/>
      <c r="K14" s="122"/>
      <c r="L14" s="8"/>
      <c r="M14" s="9"/>
      <c r="R14" s="14"/>
      <c r="S14" s="15"/>
    </row>
    <row r="15" spans="1:19" outlineLevel="1" x14ac:dyDescent="0.25">
      <c r="A15" s="102"/>
      <c r="B15" s="16" t="s">
        <v>34</v>
      </c>
      <c r="C15" s="118" t="s">
        <v>19</v>
      </c>
      <c r="D15" s="122"/>
      <c r="E15" s="122"/>
      <c r="F15" s="122"/>
      <c r="G15" s="122"/>
      <c r="H15" s="122"/>
      <c r="I15" s="122"/>
      <c r="J15" s="122"/>
      <c r="K15" s="122"/>
      <c r="L15" s="8"/>
      <c r="M15" s="9"/>
      <c r="O15" s="22"/>
      <c r="R15" s="14"/>
      <c r="S15" s="15"/>
    </row>
    <row r="16" spans="1:19" outlineLevel="1" x14ac:dyDescent="0.25">
      <c r="A16" s="102"/>
      <c r="B16" s="16" t="s">
        <v>35</v>
      </c>
      <c r="C16" s="118" t="s">
        <v>36</v>
      </c>
      <c r="D16" s="122"/>
      <c r="E16" s="122"/>
      <c r="F16" s="122"/>
      <c r="G16" s="122"/>
      <c r="H16" s="122"/>
      <c r="I16" s="122"/>
      <c r="J16" s="122"/>
      <c r="K16" s="122"/>
      <c r="L16" s="8"/>
      <c r="M16" s="9"/>
      <c r="O16" s="22"/>
      <c r="R16" s="14"/>
      <c r="S16" s="15"/>
    </row>
    <row r="17" spans="1:19" outlineLevel="1" x14ac:dyDescent="0.25">
      <c r="A17" s="102"/>
      <c r="B17" s="16" t="s">
        <v>37</v>
      </c>
      <c r="C17" s="118" t="s">
        <v>38</v>
      </c>
      <c r="D17" s="122"/>
      <c r="E17" s="122"/>
      <c r="F17" s="122"/>
      <c r="G17" s="122"/>
      <c r="H17" s="122"/>
      <c r="I17" s="122"/>
      <c r="J17" s="122"/>
      <c r="K17" s="122"/>
      <c r="L17" s="8"/>
      <c r="M17" s="9"/>
      <c r="O17" s="22"/>
      <c r="R17" s="14"/>
      <c r="S17" s="15"/>
    </row>
    <row r="18" spans="1:19" ht="30" x14ac:dyDescent="0.25">
      <c r="A18" s="102"/>
      <c r="B18" s="4" t="s">
        <v>39</v>
      </c>
      <c r="C18" s="118" t="s">
        <v>40</v>
      </c>
      <c r="D18" s="122"/>
      <c r="E18" s="122"/>
      <c r="F18" s="122"/>
      <c r="G18" s="122"/>
      <c r="H18" s="122"/>
      <c r="I18" s="122"/>
      <c r="J18" s="122"/>
      <c r="K18" s="122"/>
      <c r="L18" s="8"/>
      <c r="M18" s="9"/>
      <c r="R18" s="14"/>
      <c r="S18" s="15"/>
    </row>
    <row r="19" spans="1:19" outlineLevel="1" x14ac:dyDescent="0.25">
      <c r="A19" s="102"/>
      <c r="B19" s="16" t="s">
        <v>41</v>
      </c>
      <c r="C19" s="118" t="s">
        <v>42</v>
      </c>
      <c r="D19" s="122"/>
      <c r="E19" s="122"/>
      <c r="F19" s="122"/>
      <c r="G19" s="122"/>
      <c r="H19" s="122"/>
      <c r="I19" s="122"/>
      <c r="J19" s="122"/>
      <c r="K19" s="122"/>
      <c r="L19" s="8"/>
      <c r="M19" s="9"/>
      <c r="O19" s="22"/>
      <c r="R19" s="14"/>
      <c r="S19" s="15"/>
    </row>
    <row r="20" spans="1:19" ht="30" outlineLevel="1" x14ac:dyDescent="0.25">
      <c r="A20" s="102"/>
      <c r="B20" s="16" t="s">
        <v>43</v>
      </c>
      <c r="C20" s="118" t="s">
        <v>44</v>
      </c>
      <c r="D20" s="122"/>
      <c r="E20" s="122"/>
      <c r="F20" s="122"/>
      <c r="G20" s="122"/>
      <c r="H20" s="122"/>
      <c r="I20" s="122"/>
      <c r="J20" s="122"/>
      <c r="K20" s="122"/>
      <c r="L20" s="8"/>
      <c r="M20" s="9"/>
      <c r="O20" s="22"/>
      <c r="R20" s="14"/>
      <c r="S20" s="15"/>
    </row>
    <row r="21" spans="1:19" ht="30" outlineLevel="1" x14ac:dyDescent="0.25">
      <c r="A21" s="102"/>
      <c r="B21" s="16" t="s">
        <v>45</v>
      </c>
      <c r="C21" s="118" t="s">
        <v>46</v>
      </c>
      <c r="D21" s="122"/>
      <c r="E21" s="122"/>
      <c r="F21" s="122"/>
      <c r="G21" s="122"/>
      <c r="H21" s="122"/>
      <c r="I21" s="122"/>
      <c r="J21" s="122"/>
      <c r="K21" s="122"/>
      <c r="L21" s="8"/>
      <c r="M21" s="9"/>
      <c r="O21" s="22"/>
      <c r="R21" s="14"/>
      <c r="S21" s="15"/>
    </row>
    <row r="22" spans="1:19" x14ac:dyDescent="0.25">
      <c r="A22" s="102"/>
      <c r="B22" s="112" t="s">
        <v>47</v>
      </c>
      <c r="C22" s="112"/>
      <c r="D22" s="113"/>
      <c r="E22" s="114"/>
      <c r="F22" s="114"/>
      <c r="G22" s="114"/>
      <c r="H22" s="114"/>
      <c r="I22" s="114"/>
      <c r="J22" s="114"/>
      <c r="K22" s="115"/>
    </row>
    <row r="23" spans="1:19" ht="45" outlineLevel="1" x14ac:dyDescent="0.25">
      <c r="A23" s="102"/>
      <c r="B23" s="16" t="s">
        <v>48</v>
      </c>
      <c r="C23" s="118" t="s">
        <v>49</v>
      </c>
      <c r="D23" s="122"/>
      <c r="E23" s="122"/>
      <c r="F23" s="122"/>
      <c r="G23" s="122"/>
      <c r="H23" s="122"/>
      <c r="I23" s="122"/>
      <c r="J23" s="122"/>
      <c r="K23" s="122"/>
      <c r="L23" s="8"/>
      <c r="M23" s="9"/>
      <c r="P23" s="23"/>
      <c r="R23" s="14"/>
      <c r="S23" s="15"/>
    </row>
    <row r="24" spans="1:19" ht="45" outlineLevel="1" x14ac:dyDescent="0.25">
      <c r="A24" s="102"/>
      <c r="B24" s="16" t="s">
        <v>50</v>
      </c>
      <c r="C24" s="118" t="s">
        <v>51</v>
      </c>
      <c r="D24" s="122"/>
      <c r="E24" s="122"/>
      <c r="F24" s="122"/>
      <c r="G24" s="122"/>
      <c r="H24" s="122"/>
      <c r="I24" s="122"/>
      <c r="J24" s="122"/>
      <c r="K24" s="122"/>
      <c r="L24" s="8"/>
      <c r="M24" s="9"/>
      <c r="P24" s="23"/>
      <c r="R24" s="14"/>
      <c r="S24" s="15"/>
    </row>
    <row r="25" spans="1:19" ht="30" outlineLevel="1" x14ac:dyDescent="0.25">
      <c r="A25" s="102"/>
      <c r="B25" s="16" t="s">
        <v>52</v>
      </c>
      <c r="C25" s="118" t="s">
        <v>53</v>
      </c>
      <c r="D25" s="122"/>
      <c r="E25" s="122"/>
      <c r="F25" s="122"/>
      <c r="G25" s="122"/>
      <c r="H25" s="122"/>
      <c r="I25" s="122"/>
      <c r="J25" s="122"/>
      <c r="K25" s="122"/>
      <c r="L25" s="8"/>
      <c r="M25" s="9"/>
      <c r="S25" s="15"/>
    </row>
    <row r="26" spans="1:19" ht="30" outlineLevel="1" x14ac:dyDescent="0.25">
      <c r="A26" s="102"/>
      <c r="B26" s="16" t="s">
        <v>54</v>
      </c>
      <c r="C26" s="118" t="s">
        <v>55</v>
      </c>
      <c r="D26" s="122"/>
      <c r="E26" s="122"/>
      <c r="F26" s="122"/>
      <c r="G26" s="122"/>
      <c r="H26" s="122"/>
      <c r="I26" s="122"/>
      <c r="J26" s="122"/>
      <c r="K26" s="122"/>
      <c r="L26" s="8"/>
      <c r="M26" s="9"/>
      <c r="N26" s="13"/>
      <c r="R26" s="14"/>
      <c r="S26" s="15"/>
    </row>
    <row r="27" spans="1:19" outlineLevel="1" x14ac:dyDescent="0.25">
      <c r="A27" s="102"/>
      <c r="B27" s="16" t="s">
        <v>56</v>
      </c>
      <c r="C27" s="118" t="s">
        <v>57</v>
      </c>
      <c r="D27" s="122"/>
      <c r="E27" s="122"/>
      <c r="F27" s="122"/>
      <c r="G27" s="122"/>
      <c r="H27" s="122"/>
      <c r="I27" s="122"/>
      <c r="J27" s="122"/>
      <c r="K27" s="122"/>
      <c r="L27" s="8"/>
      <c r="M27" s="9"/>
      <c r="N27" s="13"/>
      <c r="Q27" s="24"/>
    </row>
    <row r="28" spans="1:19" outlineLevel="1" x14ac:dyDescent="0.25">
      <c r="A28" s="102"/>
      <c r="B28" s="16" t="s">
        <v>58</v>
      </c>
      <c r="C28" s="118" t="s">
        <v>59</v>
      </c>
      <c r="D28" s="122"/>
      <c r="E28" s="122"/>
      <c r="F28" s="122"/>
      <c r="G28" s="122"/>
      <c r="H28" s="122"/>
      <c r="I28" s="122"/>
      <c r="J28" s="122"/>
      <c r="K28" s="122"/>
      <c r="L28" s="8"/>
      <c r="M28" s="9"/>
      <c r="N28" s="13"/>
      <c r="Q28" s="24"/>
      <c r="R28" s="14"/>
    </row>
    <row r="29" spans="1:19" ht="30" outlineLevel="1" x14ac:dyDescent="0.25">
      <c r="A29" s="102"/>
      <c r="B29" s="16" t="s">
        <v>60</v>
      </c>
      <c r="C29" s="118" t="s">
        <v>61</v>
      </c>
      <c r="D29" s="122"/>
      <c r="E29" s="122"/>
      <c r="F29" s="122"/>
      <c r="G29" s="122"/>
      <c r="H29" s="122"/>
      <c r="I29" s="122"/>
      <c r="J29" s="122"/>
      <c r="K29" s="122"/>
      <c r="L29" s="8"/>
      <c r="M29" s="9"/>
      <c r="N29" s="13"/>
      <c r="Q29" s="24"/>
      <c r="R29" s="14"/>
    </row>
    <row r="30" spans="1:19" ht="30" outlineLevel="1" x14ac:dyDescent="0.25">
      <c r="A30" s="102"/>
      <c r="B30" s="16" t="s">
        <v>62</v>
      </c>
      <c r="C30" s="118" t="s">
        <v>63</v>
      </c>
      <c r="D30" s="122"/>
      <c r="E30" s="122"/>
      <c r="F30" s="122"/>
      <c r="G30" s="122"/>
      <c r="H30" s="122"/>
      <c r="I30" s="122"/>
      <c r="J30" s="122"/>
      <c r="K30" s="122"/>
      <c r="L30" s="8"/>
      <c r="M30" s="9"/>
      <c r="N30" s="13"/>
      <c r="Q30" s="24"/>
      <c r="S30" s="15"/>
    </row>
    <row r="31" spans="1:19" ht="30" outlineLevel="1" x14ac:dyDescent="0.25">
      <c r="A31" s="102"/>
      <c r="B31" s="16" t="s">
        <v>64</v>
      </c>
      <c r="C31" s="118" t="s">
        <v>65</v>
      </c>
      <c r="D31" s="122"/>
      <c r="E31" s="122"/>
      <c r="F31" s="122"/>
      <c r="G31" s="122"/>
      <c r="H31" s="122"/>
      <c r="I31" s="122"/>
      <c r="J31" s="122"/>
      <c r="K31" s="122"/>
      <c r="L31" s="8"/>
      <c r="M31" s="9"/>
      <c r="Q31" s="24"/>
      <c r="R31" s="14"/>
      <c r="S31" s="15"/>
    </row>
    <row r="32" spans="1:19" ht="45" outlineLevel="1" x14ac:dyDescent="0.25">
      <c r="A32" s="102"/>
      <c r="B32" s="16" t="s">
        <v>66</v>
      </c>
      <c r="C32" s="118" t="s">
        <v>67</v>
      </c>
      <c r="D32" s="122"/>
      <c r="E32" s="122"/>
      <c r="F32" s="122"/>
      <c r="G32" s="122"/>
      <c r="H32" s="122"/>
      <c r="I32" s="122"/>
      <c r="J32" s="122"/>
      <c r="K32" s="122"/>
      <c r="L32" s="8"/>
      <c r="M32" s="9"/>
      <c r="Q32" s="24"/>
      <c r="R32" s="14"/>
      <c r="S32" s="15"/>
    </row>
    <row r="33" spans="2:11" s="1" customFormat="1" x14ac:dyDescent="0.25">
      <c r="B33" s="18"/>
      <c r="D33" s="19"/>
      <c r="E33" s="19"/>
      <c r="F33" s="19"/>
      <c r="G33" s="19"/>
      <c r="H33" s="19"/>
      <c r="I33" s="19"/>
      <c r="J33" s="19"/>
      <c r="K33" s="19"/>
    </row>
    <row r="34" spans="2:11" s="1" customFormat="1" x14ac:dyDescent="0.25">
      <c r="B34" s="20"/>
      <c r="F34" s="21"/>
      <c r="G34" s="21"/>
      <c r="H34" s="21"/>
      <c r="I34" s="21"/>
      <c r="J34" s="21"/>
      <c r="K34" s="21"/>
    </row>
  </sheetData>
  <mergeCells count="12">
    <mergeCell ref="A1:K1"/>
    <mergeCell ref="D4:K4"/>
    <mergeCell ref="L4:L5"/>
    <mergeCell ref="M4:M5"/>
    <mergeCell ref="N4:N5"/>
    <mergeCell ref="P4:P5"/>
    <mergeCell ref="Q4:Q5"/>
    <mergeCell ref="R4:R5"/>
    <mergeCell ref="S4:S5"/>
    <mergeCell ref="A7:A32"/>
    <mergeCell ref="B22:K22"/>
    <mergeCell ref="O4:O5"/>
  </mergeCells>
  <pageMargins left="0.7" right="0.7" top="0.75" bottom="0.75" header="0.3" footer="0.3"/>
  <pageSetup scale="2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8"/>
  <sheetViews>
    <sheetView showGridLines="0" workbookViewId="0">
      <pane xSplit="3" ySplit="6" topLeftCell="D7" activePane="bottomRight" state="frozen"/>
      <selection activeCell="B11" sqref="B11"/>
      <selection pane="topRight" activeCell="B11" sqref="B11"/>
      <selection pane="bottomLeft" activeCell="B11" sqref="B11"/>
      <selection pane="bottomRight" activeCell="E20" sqref="E20"/>
    </sheetView>
  </sheetViews>
  <sheetFormatPr defaultRowHeight="15" x14ac:dyDescent="0.25"/>
  <cols>
    <col min="1" max="1" width="5.5703125" customWidth="1"/>
    <col min="2" max="2" width="21.42578125" bestFit="1" customWidth="1"/>
    <col min="3" max="3" width="3.85546875" bestFit="1" customWidth="1"/>
    <col min="4" max="5" width="20.5703125" customWidth="1"/>
    <col min="6" max="6" width="21.42578125" style="1" bestFit="1" customWidth="1"/>
  </cols>
  <sheetData>
    <row r="1" spans="1:6" x14ac:dyDescent="0.25">
      <c r="A1" s="103" t="s">
        <v>69</v>
      </c>
      <c r="B1" s="104"/>
      <c r="C1" s="104"/>
      <c r="D1" s="104"/>
      <c r="E1" s="104"/>
    </row>
    <row r="4" spans="1:6" x14ac:dyDescent="0.25">
      <c r="D4" s="105" t="s">
        <v>1</v>
      </c>
      <c r="E4" s="105"/>
      <c r="F4" s="117"/>
    </row>
    <row r="5" spans="1:6" ht="45" x14ac:dyDescent="0.25">
      <c r="D5" s="2" t="s">
        <v>70</v>
      </c>
      <c r="E5" s="2" t="s">
        <v>71</v>
      </c>
      <c r="F5" s="117"/>
    </row>
    <row r="6" spans="1:6" x14ac:dyDescent="0.25">
      <c r="D6" s="119" t="s">
        <v>11</v>
      </c>
      <c r="E6" s="119" t="s">
        <v>12</v>
      </c>
    </row>
    <row r="7" spans="1:6" ht="30" x14ac:dyDescent="0.25">
      <c r="A7" s="25" t="s">
        <v>20</v>
      </c>
      <c r="B7" s="4" t="s">
        <v>72</v>
      </c>
      <c r="C7" s="118" t="s">
        <v>73</v>
      </c>
      <c r="D7" s="122"/>
      <c r="E7" s="122"/>
      <c r="F7" s="26"/>
    </row>
    <row r="8" spans="1:6" ht="30" x14ac:dyDescent="0.25">
      <c r="A8" s="27" t="s">
        <v>20</v>
      </c>
      <c r="B8" s="4" t="s">
        <v>72</v>
      </c>
      <c r="C8" s="118" t="s">
        <v>73</v>
      </c>
      <c r="D8" s="122"/>
      <c r="E8" s="122"/>
      <c r="F8" s="26"/>
    </row>
  </sheetData>
  <mergeCells count="3">
    <mergeCell ref="A1:E1"/>
    <mergeCell ref="D4:E4"/>
    <mergeCell ref="F4:F5"/>
  </mergeCells>
  <pageMargins left="0.7" right="0.7" top="0.75" bottom="0.75" header="0.3" footer="0.3"/>
  <pageSetup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Parameters!$B$4:$B$106</xm:f>
          </x14:formula1>
          <xm:sqref>D7:D8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N152"/>
  <sheetViews>
    <sheetView showGridLines="0" zoomScale="90" zoomScaleNormal="90" workbookViewId="0">
      <selection activeCell="H13" sqref="H13"/>
    </sheetView>
  </sheetViews>
  <sheetFormatPr defaultRowHeight="15" x14ac:dyDescent="0.25"/>
  <cols>
    <col min="8" max="8" width="39.85546875" customWidth="1"/>
    <col min="9" max="9" width="108" bestFit="1" customWidth="1"/>
    <col min="10" max="10" width="12.5703125" customWidth="1"/>
  </cols>
  <sheetData>
    <row r="1" spans="2:14" ht="30.75" x14ac:dyDescent="0.55000000000000004">
      <c r="B1" s="59" t="s">
        <v>196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3" spans="2:14" x14ac:dyDescent="0.25">
      <c r="B3" s="35" t="s">
        <v>78</v>
      </c>
      <c r="H3" s="35" t="s">
        <v>202</v>
      </c>
      <c r="I3" s="35" t="s">
        <v>201</v>
      </c>
      <c r="J3" s="35" t="s">
        <v>203</v>
      </c>
    </row>
    <row r="4" spans="2:14" x14ac:dyDescent="0.25">
      <c r="B4" s="63" t="s">
        <v>174</v>
      </c>
      <c r="C4" s="64"/>
      <c r="D4" s="64"/>
      <c r="E4" s="60"/>
      <c r="H4" s="79" t="s">
        <v>205</v>
      </c>
      <c r="I4" s="76" t="s">
        <v>204</v>
      </c>
      <c r="J4" s="81" t="s">
        <v>186</v>
      </c>
    </row>
    <row r="5" spans="2:14" x14ac:dyDescent="0.25">
      <c r="B5" s="65" t="s">
        <v>175</v>
      </c>
      <c r="C5" s="66"/>
      <c r="D5" s="66"/>
      <c r="E5" s="61"/>
      <c r="H5" s="75" t="s">
        <v>207</v>
      </c>
      <c r="I5" s="76" t="s">
        <v>206</v>
      </c>
      <c r="J5" s="81" t="s">
        <v>186</v>
      </c>
    </row>
    <row r="6" spans="2:14" x14ac:dyDescent="0.25">
      <c r="B6" s="65" t="s">
        <v>176</v>
      </c>
      <c r="C6" s="66"/>
      <c r="D6" s="66"/>
      <c r="E6" s="61"/>
      <c r="H6" s="76" t="s">
        <v>209</v>
      </c>
      <c r="I6" s="76" t="s">
        <v>208</v>
      </c>
      <c r="J6" s="82" t="s">
        <v>186</v>
      </c>
    </row>
    <row r="7" spans="2:14" x14ac:dyDescent="0.25">
      <c r="B7" s="65" t="s">
        <v>177</v>
      </c>
      <c r="C7" s="66"/>
      <c r="D7" s="66"/>
      <c r="E7" s="61"/>
      <c r="H7" s="76" t="s">
        <v>211</v>
      </c>
      <c r="I7" s="76" t="s">
        <v>210</v>
      </c>
      <c r="J7" s="82" t="s">
        <v>186</v>
      </c>
    </row>
    <row r="8" spans="2:14" x14ac:dyDescent="0.25">
      <c r="B8" s="65" t="s">
        <v>178</v>
      </c>
      <c r="C8" s="66"/>
      <c r="D8" s="66"/>
      <c r="E8" s="61"/>
      <c r="H8" s="76" t="s">
        <v>213</v>
      </c>
      <c r="I8" s="76" t="s">
        <v>212</v>
      </c>
      <c r="J8" s="82" t="s">
        <v>186</v>
      </c>
    </row>
    <row r="9" spans="2:14" x14ac:dyDescent="0.25">
      <c r="B9" s="65" t="s">
        <v>179</v>
      </c>
      <c r="C9" s="66"/>
      <c r="D9" s="66"/>
      <c r="E9" s="61"/>
      <c r="H9" s="76" t="s">
        <v>215</v>
      </c>
      <c r="I9" s="76" t="s">
        <v>214</v>
      </c>
      <c r="J9" s="82" t="s">
        <v>186</v>
      </c>
    </row>
    <row r="10" spans="2:14" x14ac:dyDescent="0.25">
      <c r="B10" s="65" t="s">
        <v>180</v>
      </c>
      <c r="C10" s="66"/>
      <c r="D10" s="66"/>
      <c r="E10" s="61"/>
      <c r="H10" s="76" t="s">
        <v>217</v>
      </c>
      <c r="I10" s="76" t="s">
        <v>216</v>
      </c>
      <c r="J10" s="82" t="s">
        <v>186</v>
      </c>
    </row>
    <row r="11" spans="2:14" x14ac:dyDescent="0.25">
      <c r="B11" s="65" t="s">
        <v>181</v>
      </c>
      <c r="C11" s="66"/>
      <c r="D11" s="66"/>
      <c r="E11" s="61"/>
      <c r="H11" s="76" t="s">
        <v>219</v>
      </c>
      <c r="I11" s="76" t="s">
        <v>218</v>
      </c>
      <c r="J11" s="82" t="s">
        <v>186</v>
      </c>
    </row>
    <row r="12" spans="2:14" x14ac:dyDescent="0.25">
      <c r="B12" s="65" t="s">
        <v>79</v>
      </c>
      <c r="C12" s="66"/>
      <c r="D12" s="66"/>
      <c r="E12" s="61"/>
      <c r="H12" s="76" t="s">
        <v>221</v>
      </c>
      <c r="I12" s="76" t="s">
        <v>220</v>
      </c>
      <c r="J12" s="82" t="s">
        <v>186</v>
      </c>
    </row>
    <row r="13" spans="2:14" x14ac:dyDescent="0.25">
      <c r="B13" s="65" t="s">
        <v>80</v>
      </c>
      <c r="C13" s="66"/>
      <c r="D13" s="66"/>
      <c r="E13" s="61"/>
      <c r="H13" s="76" t="s">
        <v>223</v>
      </c>
      <c r="I13" s="76" t="s">
        <v>222</v>
      </c>
      <c r="J13" s="82" t="s">
        <v>186</v>
      </c>
    </row>
    <row r="14" spans="2:14" x14ac:dyDescent="0.25">
      <c r="B14" s="65" t="s">
        <v>81</v>
      </c>
      <c r="C14" s="66"/>
      <c r="D14" s="66"/>
      <c r="E14" s="61"/>
      <c r="H14" s="76" t="s">
        <v>225</v>
      </c>
      <c r="I14" s="76" t="s">
        <v>224</v>
      </c>
      <c r="J14" s="82" t="s">
        <v>186</v>
      </c>
    </row>
    <row r="15" spans="2:14" x14ac:dyDescent="0.25">
      <c r="B15" s="65" t="s">
        <v>82</v>
      </c>
      <c r="C15" s="66"/>
      <c r="D15" s="66"/>
      <c r="E15" s="61"/>
      <c r="H15" s="76" t="s">
        <v>227</v>
      </c>
      <c r="I15" s="76" t="s">
        <v>226</v>
      </c>
      <c r="J15" s="82" t="s">
        <v>186</v>
      </c>
    </row>
    <row r="16" spans="2:14" x14ac:dyDescent="0.25">
      <c r="B16" s="65" t="s">
        <v>83</v>
      </c>
      <c r="C16" s="66"/>
      <c r="D16" s="66"/>
      <c r="E16" s="61"/>
      <c r="H16" s="76" t="s">
        <v>229</v>
      </c>
      <c r="I16" s="76" t="s">
        <v>228</v>
      </c>
      <c r="J16" s="82" t="s">
        <v>186</v>
      </c>
    </row>
    <row r="17" spans="2:10" x14ac:dyDescent="0.25">
      <c r="B17" s="65" t="s">
        <v>84</v>
      </c>
      <c r="C17" s="66"/>
      <c r="D17" s="66"/>
      <c r="E17" s="61"/>
      <c r="H17" s="76" t="s">
        <v>231</v>
      </c>
      <c r="I17" s="76" t="s">
        <v>230</v>
      </c>
      <c r="J17" s="82" t="s">
        <v>186</v>
      </c>
    </row>
    <row r="18" spans="2:10" x14ac:dyDescent="0.25">
      <c r="B18" s="65" t="s">
        <v>85</v>
      </c>
      <c r="C18" s="66"/>
      <c r="D18" s="66"/>
      <c r="E18" s="61"/>
      <c r="H18" s="76" t="s">
        <v>233</v>
      </c>
      <c r="I18" s="76" t="s">
        <v>232</v>
      </c>
      <c r="J18" s="82" t="s">
        <v>186</v>
      </c>
    </row>
    <row r="19" spans="2:10" x14ac:dyDescent="0.25">
      <c r="B19" s="65" t="s">
        <v>86</v>
      </c>
      <c r="C19" s="66"/>
      <c r="D19" s="66"/>
      <c r="E19" s="61"/>
      <c r="H19" s="76" t="s">
        <v>235</v>
      </c>
      <c r="I19" s="76" t="s">
        <v>234</v>
      </c>
      <c r="J19" s="82" t="s">
        <v>186</v>
      </c>
    </row>
    <row r="20" spans="2:10" x14ac:dyDescent="0.25">
      <c r="B20" s="65" t="s">
        <v>87</v>
      </c>
      <c r="C20" s="66"/>
      <c r="D20" s="66"/>
      <c r="E20" s="61"/>
      <c r="H20" s="76" t="s">
        <v>237</v>
      </c>
      <c r="I20" s="76" t="s">
        <v>236</v>
      </c>
      <c r="J20" s="82" t="s">
        <v>186</v>
      </c>
    </row>
    <row r="21" spans="2:10" x14ac:dyDescent="0.25">
      <c r="B21" s="65" t="s">
        <v>88</v>
      </c>
      <c r="C21" s="66"/>
      <c r="D21" s="66"/>
      <c r="E21" s="61"/>
      <c r="H21" s="76" t="s">
        <v>239</v>
      </c>
      <c r="I21" s="76" t="s">
        <v>238</v>
      </c>
      <c r="J21" s="82" t="s">
        <v>186</v>
      </c>
    </row>
    <row r="22" spans="2:10" x14ac:dyDescent="0.25">
      <c r="B22" s="65" t="s">
        <v>89</v>
      </c>
      <c r="C22" s="66"/>
      <c r="D22" s="66"/>
      <c r="E22" s="61"/>
      <c r="H22" s="76" t="s">
        <v>241</v>
      </c>
      <c r="I22" s="76" t="s">
        <v>240</v>
      </c>
      <c r="J22" s="82" t="s">
        <v>186</v>
      </c>
    </row>
    <row r="23" spans="2:10" x14ac:dyDescent="0.25">
      <c r="B23" s="65" t="s">
        <v>90</v>
      </c>
      <c r="C23" s="66"/>
      <c r="D23" s="66"/>
      <c r="E23" s="61"/>
      <c r="H23" s="76" t="s">
        <v>243</v>
      </c>
      <c r="I23" s="76" t="s">
        <v>242</v>
      </c>
      <c r="J23" s="82" t="s">
        <v>244</v>
      </c>
    </row>
    <row r="24" spans="2:10" x14ac:dyDescent="0.25">
      <c r="B24" s="65" t="s">
        <v>91</v>
      </c>
      <c r="C24" s="66"/>
      <c r="D24" s="66"/>
      <c r="E24" s="61"/>
      <c r="H24" s="76" t="s">
        <v>246</v>
      </c>
      <c r="I24" s="76" t="s">
        <v>245</v>
      </c>
      <c r="J24" s="82" t="s">
        <v>244</v>
      </c>
    </row>
    <row r="25" spans="2:10" x14ac:dyDescent="0.25">
      <c r="B25" s="65" t="s">
        <v>92</v>
      </c>
      <c r="C25" s="66"/>
      <c r="D25" s="66"/>
      <c r="E25" s="61"/>
      <c r="H25" s="79" t="s">
        <v>248</v>
      </c>
      <c r="I25" s="79" t="s">
        <v>247</v>
      </c>
      <c r="J25" s="82" t="s">
        <v>244</v>
      </c>
    </row>
    <row r="26" spans="2:10" x14ac:dyDescent="0.25">
      <c r="B26" s="65" t="s">
        <v>93</v>
      </c>
      <c r="C26" s="66"/>
      <c r="D26" s="66"/>
      <c r="E26" s="61"/>
      <c r="H26" s="76" t="s">
        <v>250</v>
      </c>
      <c r="I26" s="76" t="s">
        <v>249</v>
      </c>
      <c r="J26" s="82" t="s">
        <v>251</v>
      </c>
    </row>
    <row r="27" spans="2:10" x14ac:dyDescent="0.25">
      <c r="B27" s="65" t="s">
        <v>94</v>
      </c>
      <c r="C27" s="66"/>
      <c r="D27" s="66"/>
      <c r="E27" s="61"/>
      <c r="H27" s="76" t="s">
        <v>253</v>
      </c>
      <c r="I27" s="76" t="s">
        <v>252</v>
      </c>
      <c r="J27" s="82" t="s">
        <v>254</v>
      </c>
    </row>
    <row r="28" spans="2:10" x14ac:dyDescent="0.25">
      <c r="B28" s="65" t="s">
        <v>95</v>
      </c>
      <c r="C28" s="66"/>
      <c r="D28" s="66"/>
      <c r="E28" s="61"/>
      <c r="H28" s="76" t="s">
        <v>256</v>
      </c>
      <c r="I28" s="76" t="s">
        <v>255</v>
      </c>
      <c r="J28" s="82" t="s">
        <v>254</v>
      </c>
    </row>
    <row r="29" spans="2:10" x14ac:dyDescent="0.25">
      <c r="B29" s="65" t="s">
        <v>96</v>
      </c>
      <c r="C29" s="66"/>
      <c r="D29" s="66"/>
      <c r="E29" s="61"/>
      <c r="H29" s="76" t="s">
        <v>258</v>
      </c>
      <c r="I29" s="76" t="s">
        <v>257</v>
      </c>
      <c r="J29" s="82" t="s">
        <v>259</v>
      </c>
    </row>
    <row r="30" spans="2:10" x14ac:dyDescent="0.25">
      <c r="B30" s="65" t="s">
        <v>97</v>
      </c>
      <c r="C30" s="66"/>
      <c r="D30" s="66"/>
      <c r="E30" s="61"/>
      <c r="H30" s="76" t="s">
        <v>261</v>
      </c>
      <c r="I30" s="76" t="s">
        <v>260</v>
      </c>
      <c r="J30" s="82" t="s">
        <v>259</v>
      </c>
    </row>
    <row r="31" spans="2:10" x14ac:dyDescent="0.25">
      <c r="B31" s="65" t="s">
        <v>98</v>
      </c>
      <c r="C31" s="66"/>
      <c r="D31" s="66"/>
      <c r="E31" s="61"/>
      <c r="H31" s="76" t="s">
        <v>263</v>
      </c>
      <c r="I31" s="76" t="s">
        <v>262</v>
      </c>
      <c r="J31" s="82" t="s">
        <v>259</v>
      </c>
    </row>
    <row r="32" spans="2:10" x14ac:dyDescent="0.25">
      <c r="B32" s="65" t="s">
        <v>99</v>
      </c>
      <c r="C32" s="66"/>
      <c r="D32" s="66"/>
      <c r="E32" s="61"/>
      <c r="H32" s="76" t="s">
        <v>265</v>
      </c>
      <c r="I32" s="76" t="s">
        <v>264</v>
      </c>
      <c r="J32" s="82" t="s">
        <v>259</v>
      </c>
    </row>
    <row r="33" spans="2:10" x14ac:dyDescent="0.25">
      <c r="B33" s="65" t="s">
        <v>100</v>
      </c>
      <c r="C33" s="66"/>
      <c r="D33" s="66"/>
      <c r="E33" s="61"/>
      <c r="H33" s="76" t="s">
        <v>267</v>
      </c>
      <c r="I33" s="76" t="s">
        <v>266</v>
      </c>
      <c r="J33" s="82" t="s">
        <v>259</v>
      </c>
    </row>
    <row r="34" spans="2:10" x14ac:dyDescent="0.25">
      <c r="B34" s="65" t="s">
        <v>101</v>
      </c>
      <c r="C34" s="66"/>
      <c r="D34" s="66"/>
      <c r="E34" s="61"/>
      <c r="H34" s="76" t="s">
        <v>269</v>
      </c>
      <c r="I34" s="76" t="s">
        <v>268</v>
      </c>
      <c r="J34" s="82" t="s">
        <v>259</v>
      </c>
    </row>
    <row r="35" spans="2:10" x14ac:dyDescent="0.25">
      <c r="B35" s="65" t="s">
        <v>102</v>
      </c>
      <c r="C35" s="66"/>
      <c r="D35" s="66"/>
      <c r="E35" s="61"/>
      <c r="H35" s="76" t="s">
        <v>271</v>
      </c>
      <c r="I35" s="76" t="s">
        <v>270</v>
      </c>
      <c r="J35" s="82" t="s">
        <v>259</v>
      </c>
    </row>
    <row r="36" spans="2:10" x14ac:dyDescent="0.25">
      <c r="B36" s="65" t="s">
        <v>103</v>
      </c>
      <c r="C36" s="66"/>
      <c r="D36" s="66"/>
      <c r="E36" s="61"/>
      <c r="H36" s="76" t="s">
        <v>273</v>
      </c>
      <c r="I36" s="76" t="s">
        <v>272</v>
      </c>
      <c r="J36" s="82" t="s">
        <v>259</v>
      </c>
    </row>
    <row r="37" spans="2:10" x14ac:dyDescent="0.25">
      <c r="B37" s="65" t="s">
        <v>104</v>
      </c>
      <c r="C37" s="66"/>
      <c r="D37" s="66"/>
      <c r="E37" s="61"/>
      <c r="H37" s="76" t="s">
        <v>275</v>
      </c>
      <c r="I37" s="76" t="s">
        <v>274</v>
      </c>
      <c r="J37" s="82" t="s">
        <v>259</v>
      </c>
    </row>
    <row r="38" spans="2:10" x14ac:dyDescent="0.25">
      <c r="B38" s="65" t="s">
        <v>105</v>
      </c>
      <c r="C38" s="66"/>
      <c r="D38" s="66"/>
      <c r="E38" s="61"/>
      <c r="H38" s="76" t="s">
        <v>277</v>
      </c>
      <c r="I38" s="76" t="s">
        <v>276</v>
      </c>
      <c r="J38" s="82" t="s">
        <v>259</v>
      </c>
    </row>
    <row r="39" spans="2:10" x14ac:dyDescent="0.25">
      <c r="B39" s="65" t="s">
        <v>106</v>
      </c>
      <c r="C39" s="66"/>
      <c r="D39" s="66"/>
      <c r="E39" s="61"/>
      <c r="H39" s="76" t="s">
        <v>279</v>
      </c>
      <c r="I39" s="76" t="s">
        <v>278</v>
      </c>
      <c r="J39" s="82" t="s">
        <v>259</v>
      </c>
    </row>
    <row r="40" spans="2:10" x14ac:dyDescent="0.25">
      <c r="B40" s="65" t="s">
        <v>107</v>
      </c>
      <c r="C40" s="66"/>
      <c r="D40" s="66"/>
      <c r="E40" s="61"/>
      <c r="H40" s="76" t="s">
        <v>281</v>
      </c>
      <c r="I40" s="76" t="s">
        <v>280</v>
      </c>
      <c r="J40" s="82" t="s">
        <v>259</v>
      </c>
    </row>
    <row r="41" spans="2:10" x14ac:dyDescent="0.25">
      <c r="B41" s="65" t="s">
        <v>108</v>
      </c>
      <c r="C41" s="66"/>
      <c r="D41" s="66"/>
      <c r="E41" s="61"/>
      <c r="H41" s="76" t="s">
        <v>283</v>
      </c>
      <c r="I41" s="76" t="s">
        <v>282</v>
      </c>
      <c r="J41" s="82" t="s">
        <v>259</v>
      </c>
    </row>
    <row r="42" spans="2:10" x14ac:dyDescent="0.25">
      <c r="B42" s="65" t="s">
        <v>109</v>
      </c>
      <c r="C42" s="66"/>
      <c r="D42" s="66"/>
      <c r="E42" s="61"/>
      <c r="H42" s="80" t="s">
        <v>285</v>
      </c>
      <c r="I42" s="80" t="s">
        <v>284</v>
      </c>
      <c r="J42" s="82" t="s">
        <v>259</v>
      </c>
    </row>
    <row r="43" spans="2:10" x14ac:dyDescent="0.25">
      <c r="B43" s="65" t="s">
        <v>110</v>
      </c>
      <c r="C43" s="66"/>
      <c r="D43" s="66"/>
      <c r="E43" s="61"/>
      <c r="H43" s="76" t="s">
        <v>287</v>
      </c>
      <c r="I43" s="76" t="s">
        <v>286</v>
      </c>
      <c r="J43" s="82" t="s">
        <v>259</v>
      </c>
    </row>
    <row r="44" spans="2:10" x14ac:dyDescent="0.25">
      <c r="B44" s="65" t="s">
        <v>111</v>
      </c>
      <c r="C44" s="66"/>
      <c r="D44" s="66"/>
      <c r="E44" s="61"/>
      <c r="H44" s="80" t="s">
        <v>289</v>
      </c>
      <c r="I44" s="80" t="s">
        <v>288</v>
      </c>
      <c r="J44" s="82" t="s">
        <v>259</v>
      </c>
    </row>
    <row r="45" spans="2:10" x14ac:dyDescent="0.25">
      <c r="B45" s="65" t="s">
        <v>112</v>
      </c>
      <c r="C45" s="66"/>
      <c r="D45" s="66"/>
      <c r="E45" s="61"/>
      <c r="H45" s="76" t="s">
        <v>291</v>
      </c>
      <c r="I45" s="76" t="s">
        <v>290</v>
      </c>
      <c r="J45" s="82" t="s">
        <v>259</v>
      </c>
    </row>
    <row r="46" spans="2:10" x14ac:dyDescent="0.25">
      <c r="B46" s="65" t="s">
        <v>113</v>
      </c>
      <c r="C46" s="66"/>
      <c r="D46" s="66"/>
      <c r="E46" s="61"/>
      <c r="H46" s="76" t="s">
        <v>293</v>
      </c>
      <c r="I46" s="76" t="s">
        <v>292</v>
      </c>
      <c r="J46" s="82" t="s">
        <v>259</v>
      </c>
    </row>
    <row r="47" spans="2:10" x14ac:dyDescent="0.25">
      <c r="B47" s="65" t="s">
        <v>114</v>
      </c>
      <c r="C47" s="66"/>
      <c r="D47" s="66"/>
      <c r="E47" s="61"/>
      <c r="H47" s="76" t="s">
        <v>295</v>
      </c>
      <c r="I47" s="76" t="s">
        <v>294</v>
      </c>
      <c r="J47" s="82" t="s">
        <v>259</v>
      </c>
    </row>
    <row r="48" spans="2:10" x14ac:dyDescent="0.25">
      <c r="B48" s="65" t="s">
        <v>115</v>
      </c>
      <c r="C48" s="66"/>
      <c r="D48" s="66"/>
      <c r="E48" s="61"/>
      <c r="H48" s="76" t="s">
        <v>297</v>
      </c>
      <c r="I48" s="76" t="s">
        <v>296</v>
      </c>
      <c r="J48" s="82" t="s">
        <v>298</v>
      </c>
    </row>
    <row r="49" spans="2:10" x14ac:dyDescent="0.25">
      <c r="B49" s="65" t="s">
        <v>116</v>
      </c>
      <c r="C49" s="66"/>
      <c r="D49" s="66"/>
      <c r="E49" s="61"/>
      <c r="H49" s="76" t="s">
        <v>300</v>
      </c>
      <c r="I49" s="76" t="s">
        <v>299</v>
      </c>
      <c r="J49" s="82" t="s">
        <v>298</v>
      </c>
    </row>
    <row r="50" spans="2:10" x14ac:dyDescent="0.25">
      <c r="B50" s="65" t="s">
        <v>117</v>
      </c>
      <c r="C50" s="66"/>
      <c r="D50" s="66"/>
      <c r="E50" s="61"/>
      <c r="H50" s="76" t="s">
        <v>302</v>
      </c>
      <c r="I50" s="76" t="s">
        <v>301</v>
      </c>
      <c r="J50" s="82" t="s">
        <v>298</v>
      </c>
    </row>
    <row r="51" spans="2:10" x14ac:dyDescent="0.25">
      <c r="B51" s="65" t="s">
        <v>118</v>
      </c>
      <c r="C51" s="66"/>
      <c r="D51" s="66"/>
      <c r="E51" s="61"/>
      <c r="H51" s="76" t="s">
        <v>304</v>
      </c>
      <c r="I51" s="76" t="s">
        <v>303</v>
      </c>
      <c r="J51" s="82" t="s">
        <v>298</v>
      </c>
    </row>
    <row r="52" spans="2:10" x14ac:dyDescent="0.25">
      <c r="B52" s="65" t="s">
        <v>119</v>
      </c>
      <c r="C52" s="66"/>
      <c r="D52" s="66"/>
      <c r="E52" s="61"/>
      <c r="H52" s="80" t="s">
        <v>306</v>
      </c>
      <c r="I52" s="80" t="s">
        <v>305</v>
      </c>
      <c r="J52" s="83" t="s">
        <v>298</v>
      </c>
    </row>
    <row r="53" spans="2:10" x14ac:dyDescent="0.25">
      <c r="B53" s="65" t="s">
        <v>120</v>
      </c>
      <c r="C53" s="66"/>
      <c r="D53" s="66"/>
      <c r="E53" s="61"/>
      <c r="H53" s="80" t="s">
        <v>308</v>
      </c>
      <c r="I53" s="80" t="s">
        <v>307</v>
      </c>
      <c r="J53" s="83" t="s">
        <v>298</v>
      </c>
    </row>
    <row r="54" spans="2:10" x14ac:dyDescent="0.25">
      <c r="B54" s="65" t="s">
        <v>121</v>
      </c>
      <c r="C54" s="66"/>
      <c r="D54" s="66"/>
      <c r="E54" s="61"/>
      <c r="H54" s="80" t="s">
        <v>310</v>
      </c>
      <c r="I54" s="80" t="s">
        <v>309</v>
      </c>
      <c r="J54" s="83" t="s">
        <v>298</v>
      </c>
    </row>
    <row r="55" spans="2:10" x14ac:dyDescent="0.25">
      <c r="B55" s="65" t="s">
        <v>122</v>
      </c>
      <c r="C55" s="66"/>
      <c r="D55" s="66"/>
      <c r="E55" s="61"/>
      <c r="H55" s="76" t="s">
        <v>312</v>
      </c>
      <c r="I55" s="76" t="s">
        <v>311</v>
      </c>
      <c r="J55" s="82" t="s">
        <v>313</v>
      </c>
    </row>
    <row r="56" spans="2:10" x14ac:dyDescent="0.25">
      <c r="B56" s="65" t="s">
        <v>123</v>
      </c>
      <c r="C56" s="66"/>
      <c r="D56" s="66"/>
      <c r="E56" s="61"/>
      <c r="H56" s="76" t="s">
        <v>315</v>
      </c>
      <c r="I56" s="76" t="s">
        <v>314</v>
      </c>
      <c r="J56" s="82" t="s">
        <v>313</v>
      </c>
    </row>
    <row r="57" spans="2:10" x14ac:dyDescent="0.25">
      <c r="B57" s="65" t="s">
        <v>124</v>
      </c>
      <c r="C57" s="66"/>
      <c r="D57" s="66"/>
      <c r="E57" s="61"/>
      <c r="H57" s="76" t="s">
        <v>317</v>
      </c>
      <c r="I57" s="76" t="s">
        <v>316</v>
      </c>
      <c r="J57" s="82" t="s">
        <v>313</v>
      </c>
    </row>
    <row r="58" spans="2:10" x14ac:dyDescent="0.25">
      <c r="B58" s="65" t="s">
        <v>125</v>
      </c>
      <c r="C58" s="66"/>
      <c r="D58" s="66"/>
      <c r="E58" s="61"/>
      <c r="H58" s="76" t="s">
        <v>319</v>
      </c>
      <c r="I58" s="76" t="s">
        <v>318</v>
      </c>
      <c r="J58" s="82" t="s">
        <v>313</v>
      </c>
    </row>
    <row r="59" spans="2:10" x14ac:dyDescent="0.25">
      <c r="B59" s="65" t="s">
        <v>126</v>
      </c>
      <c r="C59" s="66"/>
      <c r="D59" s="66"/>
      <c r="E59" s="61"/>
      <c r="H59" s="84" t="s">
        <v>321</v>
      </c>
      <c r="I59" s="84" t="s">
        <v>320</v>
      </c>
      <c r="J59" s="85" t="s">
        <v>313</v>
      </c>
    </row>
    <row r="60" spans="2:10" x14ac:dyDescent="0.25">
      <c r="B60" s="65" t="s">
        <v>127</v>
      </c>
      <c r="C60" s="66"/>
      <c r="D60" s="66"/>
      <c r="E60" s="61"/>
      <c r="H60" s="76" t="s">
        <v>323</v>
      </c>
      <c r="I60" s="76" t="s">
        <v>322</v>
      </c>
      <c r="J60" s="82" t="s">
        <v>324</v>
      </c>
    </row>
    <row r="61" spans="2:10" x14ac:dyDescent="0.25">
      <c r="B61" s="65" t="s">
        <v>128</v>
      </c>
      <c r="C61" s="66"/>
      <c r="D61" s="66"/>
      <c r="E61" s="61"/>
      <c r="H61" s="76" t="s">
        <v>326</v>
      </c>
      <c r="I61" s="76" t="s">
        <v>325</v>
      </c>
      <c r="J61" s="82" t="s">
        <v>327</v>
      </c>
    </row>
    <row r="62" spans="2:10" x14ac:dyDescent="0.25">
      <c r="B62" s="65" t="s">
        <v>129</v>
      </c>
      <c r="C62" s="66"/>
      <c r="D62" s="66"/>
      <c r="E62" s="61"/>
      <c r="H62" s="76" t="s">
        <v>329</v>
      </c>
      <c r="I62" s="76" t="s">
        <v>328</v>
      </c>
      <c r="J62" s="82" t="s">
        <v>327</v>
      </c>
    </row>
    <row r="63" spans="2:10" x14ac:dyDescent="0.25">
      <c r="B63" s="65" t="s">
        <v>130</v>
      </c>
      <c r="C63" s="66"/>
      <c r="D63" s="66"/>
      <c r="E63" s="61"/>
      <c r="H63" s="76" t="s">
        <v>331</v>
      </c>
      <c r="I63" s="76" t="s">
        <v>330</v>
      </c>
      <c r="J63" s="82" t="s">
        <v>327</v>
      </c>
    </row>
    <row r="64" spans="2:10" x14ac:dyDescent="0.25">
      <c r="B64" s="65" t="s">
        <v>131</v>
      </c>
      <c r="C64" s="66"/>
      <c r="D64" s="66"/>
      <c r="E64" s="61"/>
      <c r="H64" s="76" t="s">
        <v>333</v>
      </c>
      <c r="I64" s="76" t="s">
        <v>332</v>
      </c>
      <c r="J64" s="82" t="s">
        <v>327</v>
      </c>
    </row>
    <row r="65" spans="2:10" x14ac:dyDescent="0.25">
      <c r="B65" s="65" t="s">
        <v>132</v>
      </c>
      <c r="C65" s="66"/>
      <c r="D65" s="66"/>
      <c r="E65" s="61"/>
      <c r="H65" s="76" t="s">
        <v>335</v>
      </c>
      <c r="I65" s="76" t="s">
        <v>334</v>
      </c>
      <c r="J65" s="82" t="s">
        <v>336</v>
      </c>
    </row>
    <row r="66" spans="2:10" x14ac:dyDescent="0.25">
      <c r="B66" s="65" t="s">
        <v>133</v>
      </c>
      <c r="C66" s="66"/>
      <c r="D66" s="66"/>
      <c r="E66" s="61"/>
      <c r="H66" s="76" t="s">
        <v>338</v>
      </c>
      <c r="I66" s="76" t="s">
        <v>337</v>
      </c>
      <c r="J66" s="82" t="s">
        <v>336</v>
      </c>
    </row>
    <row r="67" spans="2:10" x14ac:dyDescent="0.25">
      <c r="B67" s="65" t="s">
        <v>134</v>
      </c>
      <c r="C67" s="66"/>
      <c r="D67" s="66"/>
      <c r="E67" s="61"/>
      <c r="H67" s="76" t="s">
        <v>340</v>
      </c>
      <c r="I67" s="76" t="s">
        <v>339</v>
      </c>
      <c r="J67" s="82" t="s">
        <v>336</v>
      </c>
    </row>
    <row r="68" spans="2:10" x14ac:dyDescent="0.25">
      <c r="B68" s="65" t="s">
        <v>135</v>
      </c>
      <c r="C68" s="66"/>
      <c r="D68" s="66"/>
      <c r="E68" s="61"/>
      <c r="H68" s="76" t="s">
        <v>342</v>
      </c>
      <c r="I68" s="77" t="s">
        <v>341</v>
      </c>
      <c r="J68" s="82" t="s">
        <v>336</v>
      </c>
    </row>
    <row r="69" spans="2:10" x14ac:dyDescent="0.25">
      <c r="B69" s="65" t="s">
        <v>136</v>
      </c>
      <c r="C69" s="66"/>
      <c r="D69" s="66"/>
      <c r="E69" s="61"/>
      <c r="H69" s="76" t="s">
        <v>344</v>
      </c>
      <c r="I69" s="76" t="s">
        <v>343</v>
      </c>
      <c r="J69" s="82" t="s">
        <v>336</v>
      </c>
    </row>
    <row r="70" spans="2:10" x14ac:dyDescent="0.25">
      <c r="B70" s="65" t="s">
        <v>137</v>
      </c>
      <c r="C70" s="66"/>
      <c r="D70" s="66"/>
      <c r="E70" s="61"/>
      <c r="H70" s="76" t="s">
        <v>346</v>
      </c>
      <c r="I70" s="76" t="s">
        <v>345</v>
      </c>
      <c r="J70" s="82" t="s">
        <v>336</v>
      </c>
    </row>
    <row r="71" spans="2:10" x14ac:dyDescent="0.25">
      <c r="B71" s="65" t="s">
        <v>138</v>
      </c>
      <c r="C71" s="66"/>
      <c r="D71" s="66"/>
      <c r="E71" s="61"/>
      <c r="H71" s="76" t="s">
        <v>348</v>
      </c>
      <c r="I71" s="76" t="s">
        <v>347</v>
      </c>
      <c r="J71" s="82" t="s">
        <v>336</v>
      </c>
    </row>
    <row r="72" spans="2:10" x14ac:dyDescent="0.25">
      <c r="B72" s="65" t="s">
        <v>139</v>
      </c>
      <c r="C72" s="66"/>
      <c r="D72" s="66"/>
      <c r="E72" s="61"/>
      <c r="H72" s="76" t="s">
        <v>350</v>
      </c>
      <c r="I72" s="76" t="s">
        <v>349</v>
      </c>
      <c r="J72" s="82" t="s">
        <v>336</v>
      </c>
    </row>
    <row r="73" spans="2:10" x14ac:dyDescent="0.25">
      <c r="B73" s="65" t="s">
        <v>140</v>
      </c>
      <c r="C73" s="66"/>
      <c r="D73" s="66"/>
      <c r="E73" s="61"/>
      <c r="H73" s="76" t="s">
        <v>352</v>
      </c>
      <c r="I73" s="76" t="s">
        <v>351</v>
      </c>
      <c r="J73" s="82" t="s">
        <v>336</v>
      </c>
    </row>
    <row r="74" spans="2:10" x14ac:dyDescent="0.25">
      <c r="B74" s="65" t="s">
        <v>141</v>
      </c>
      <c r="C74" s="66"/>
      <c r="D74" s="66"/>
      <c r="E74" s="61"/>
      <c r="H74" s="76" t="s">
        <v>354</v>
      </c>
      <c r="I74" s="76" t="s">
        <v>353</v>
      </c>
      <c r="J74" s="82" t="s">
        <v>336</v>
      </c>
    </row>
    <row r="75" spans="2:10" x14ac:dyDescent="0.25">
      <c r="B75" s="65" t="s">
        <v>142</v>
      </c>
      <c r="C75" s="66"/>
      <c r="D75" s="66"/>
      <c r="E75" s="61"/>
      <c r="H75" s="76" t="s">
        <v>356</v>
      </c>
      <c r="I75" s="76" t="s">
        <v>355</v>
      </c>
      <c r="J75" s="82" t="s">
        <v>336</v>
      </c>
    </row>
    <row r="76" spans="2:10" x14ac:dyDescent="0.25">
      <c r="B76" s="65" t="s">
        <v>143</v>
      </c>
      <c r="C76" s="66"/>
      <c r="D76" s="66"/>
      <c r="E76" s="61"/>
      <c r="H76" s="76" t="s">
        <v>358</v>
      </c>
      <c r="I76" s="76" t="s">
        <v>357</v>
      </c>
      <c r="J76" s="82" t="s">
        <v>336</v>
      </c>
    </row>
    <row r="77" spans="2:10" x14ac:dyDescent="0.25">
      <c r="B77" s="65" t="s">
        <v>144</v>
      </c>
      <c r="C77" s="66"/>
      <c r="D77" s="66"/>
      <c r="E77" s="61"/>
      <c r="H77" s="76" t="s">
        <v>360</v>
      </c>
      <c r="I77" s="76" t="s">
        <v>359</v>
      </c>
      <c r="J77" s="82" t="s">
        <v>336</v>
      </c>
    </row>
    <row r="78" spans="2:10" x14ac:dyDescent="0.25">
      <c r="B78" s="65" t="s">
        <v>145</v>
      </c>
      <c r="C78" s="66"/>
      <c r="D78" s="66"/>
      <c r="E78" s="61"/>
      <c r="H78" s="76" t="s">
        <v>362</v>
      </c>
      <c r="I78" s="76" t="s">
        <v>361</v>
      </c>
      <c r="J78" s="82" t="s">
        <v>336</v>
      </c>
    </row>
    <row r="79" spans="2:10" x14ac:dyDescent="0.25">
      <c r="B79" s="65" t="s">
        <v>146</v>
      </c>
      <c r="C79" s="66"/>
      <c r="D79" s="66"/>
      <c r="E79" s="61"/>
      <c r="H79" s="76" t="s">
        <v>364</v>
      </c>
      <c r="I79" s="76" t="s">
        <v>363</v>
      </c>
      <c r="J79" s="82" t="s">
        <v>336</v>
      </c>
    </row>
    <row r="80" spans="2:10" x14ac:dyDescent="0.25">
      <c r="B80" s="65" t="s">
        <v>147</v>
      </c>
      <c r="C80" s="66"/>
      <c r="D80" s="66"/>
      <c r="E80" s="61"/>
      <c r="H80" s="76" t="s">
        <v>366</v>
      </c>
      <c r="I80" s="76" t="s">
        <v>365</v>
      </c>
      <c r="J80" s="82" t="s">
        <v>336</v>
      </c>
    </row>
    <row r="81" spans="2:10" x14ac:dyDescent="0.25">
      <c r="B81" s="65" t="s">
        <v>148</v>
      </c>
      <c r="C81" s="66"/>
      <c r="D81" s="66"/>
      <c r="E81" s="61"/>
      <c r="H81" s="76" t="s">
        <v>368</v>
      </c>
      <c r="I81" s="76" t="s">
        <v>367</v>
      </c>
      <c r="J81" s="82" t="s">
        <v>336</v>
      </c>
    </row>
    <row r="82" spans="2:10" x14ac:dyDescent="0.25">
      <c r="B82" s="65" t="s">
        <v>149</v>
      </c>
      <c r="C82" s="66"/>
      <c r="D82" s="66"/>
      <c r="E82" s="61"/>
      <c r="H82" s="76" t="s">
        <v>370</v>
      </c>
      <c r="I82" s="76" t="s">
        <v>369</v>
      </c>
      <c r="J82" s="82" t="s">
        <v>336</v>
      </c>
    </row>
    <row r="83" spans="2:10" x14ac:dyDescent="0.25">
      <c r="B83" s="65" t="s">
        <v>150</v>
      </c>
      <c r="C83" s="66"/>
      <c r="D83" s="66"/>
      <c r="E83" s="61"/>
      <c r="H83" s="76" t="s">
        <v>372</v>
      </c>
      <c r="I83" s="76" t="s">
        <v>371</v>
      </c>
      <c r="J83" s="82" t="s">
        <v>336</v>
      </c>
    </row>
    <row r="84" spans="2:10" x14ac:dyDescent="0.25">
      <c r="B84" s="65" t="s">
        <v>151</v>
      </c>
      <c r="C84" s="66"/>
      <c r="D84" s="66"/>
      <c r="E84" s="61"/>
      <c r="H84" s="76" t="s">
        <v>374</v>
      </c>
      <c r="I84" s="76" t="s">
        <v>373</v>
      </c>
      <c r="J84" s="82" t="s">
        <v>375</v>
      </c>
    </row>
    <row r="85" spans="2:10" x14ac:dyDescent="0.25">
      <c r="B85" s="65" t="s">
        <v>152</v>
      </c>
      <c r="C85" s="66"/>
      <c r="D85" s="66"/>
      <c r="E85" s="61"/>
      <c r="H85" s="76" t="s">
        <v>377</v>
      </c>
      <c r="I85" s="76" t="s">
        <v>376</v>
      </c>
      <c r="J85" s="82" t="s">
        <v>375</v>
      </c>
    </row>
    <row r="86" spans="2:10" x14ac:dyDescent="0.25">
      <c r="B86" s="65" t="s">
        <v>153</v>
      </c>
      <c r="C86" s="66"/>
      <c r="D86" s="66"/>
      <c r="E86" s="61"/>
      <c r="H86" s="76" t="s">
        <v>379</v>
      </c>
      <c r="I86" s="76" t="s">
        <v>378</v>
      </c>
      <c r="J86" s="82" t="s">
        <v>375</v>
      </c>
    </row>
    <row r="87" spans="2:10" x14ac:dyDescent="0.25">
      <c r="B87" s="65" t="s">
        <v>154</v>
      </c>
      <c r="C87" s="66"/>
      <c r="D87" s="66"/>
      <c r="E87" s="61"/>
      <c r="H87" s="76" t="s">
        <v>381</v>
      </c>
      <c r="I87" s="76" t="s">
        <v>380</v>
      </c>
      <c r="J87" s="82" t="s">
        <v>375</v>
      </c>
    </row>
    <row r="88" spans="2:10" x14ac:dyDescent="0.25">
      <c r="B88" s="65" t="s">
        <v>155</v>
      </c>
      <c r="C88" s="66"/>
      <c r="D88" s="66"/>
      <c r="E88" s="61"/>
      <c r="H88" s="76" t="s">
        <v>383</v>
      </c>
      <c r="I88" s="76" t="s">
        <v>382</v>
      </c>
      <c r="J88" s="82" t="s">
        <v>384</v>
      </c>
    </row>
    <row r="89" spans="2:10" x14ac:dyDescent="0.25">
      <c r="B89" s="65" t="s">
        <v>156</v>
      </c>
      <c r="C89" s="66"/>
      <c r="D89" s="66"/>
      <c r="E89" s="61"/>
      <c r="H89" s="76" t="s">
        <v>386</v>
      </c>
      <c r="I89" s="76" t="s">
        <v>385</v>
      </c>
      <c r="J89" s="82" t="s">
        <v>384</v>
      </c>
    </row>
    <row r="90" spans="2:10" x14ac:dyDescent="0.25">
      <c r="B90" s="65" t="s">
        <v>157</v>
      </c>
      <c r="C90" s="66"/>
      <c r="D90" s="66"/>
      <c r="E90" s="61"/>
      <c r="H90" s="76" t="s">
        <v>388</v>
      </c>
      <c r="I90" s="76" t="s">
        <v>387</v>
      </c>
      <c r="J90" s="82" t="s">
        <v>389</v>
      </c>
    </row>
    <row r="91" spans="2:10" x14ac:dyDescent="0.25">
      <c r="B91" s="65" t="s">
        <v>158</v>
      </c>
      <c r="C91" s="66"/>
      <c r="D91" s="66"/>
      <c r="E91" s="61"/>
      <c r="H91" s="76" t="s">
        <v>391</v>
      </c>
      <c r="I91" s="76" t="s">
        <v>390</v>
      </c>
      <c r="J91" s="82" t="s">
        <v>392</v>
      </c>
    </row>
    <row r="92" spans="2:10" x14ac:dyDescent="0.25">
      <c r="B92" s="65" t="s">
        <v>159</v>
      </c>
      <c r="C92" s="66"/>
      <c r="D92" s="66"/>
      <c r="E92" s="61"/>
      <c r="H92" s="76" t="s">
        <v>394</v>
      </c>
      <c r="I92" s="76" t="s">
        <v>393</v>
      </c>
      <c r="J92" s="82" t="s">
        <v>392</v>
      </c>
    </row>
    <row r="93" spans="2:10" x14ac:dyDescent="0.25">
      <c r="B93" s="65" t="s">
        <v>160</v>
      </c>
      <c r="C93" s="66"/>
      <c r="D93" s="66"/>
      <c r="E93" s="61"/>
      <c r="H93" s="76" t="s">
        <v>396</v>
      </c>
      <c r="I93" s="76" t="s">
        <v>395</v>
      </c>
      <c r="J93" s="82" t="s">
        <v>392</v>
      </c>
    </row>
    <row r="94" spans="2:10" x14ac:dyDescent="0.25">
      <c r="B94" s="65" t="s">
        <v>161</v>
      </c>
      <c r="C94" s="66"/>
      <c r="D94" s="66"/>
      <c r="E94" s="61"/>
      <c r="H94" s="76" t="s">
        <v>398</v>
      </c>
      <c r="I94" s="76" t="s">
        <v>397</v>
      </c>
      <c r="J94" s="82" t="s">
        <v>392</v>
      </c>
    </row>
    <row r="95" spans="2:10" x14ac:dyDescent="0.25">
      <c r="B95" s="65" t="s">
        <v>162</v>
      </c>
      <c r="C95" s="66"/>
      <c r="D95" s="66"/>
      <c r="E95" s="61"/>
      <c r="H95" s="76" t="s">
        <v>400</v>
      </c>
      <c r="I95" s="76" t="s">
        <v>399</v>
      </c>
      <c r="J95" s="82" t="s">
        <v>401</v>
      </c>
    </row>
    <row r="96" spans="2:10" x14ac:dyDescent="0.25">
      <c r="B96" s="65" t="s">
        <v>163</v>
      </c>
      <c r="C96" s="66"/>
      <c r="D96" s="66"/>
      <c r="E96" s="61"/>
      <c r="H96" s="76" t="s">
        <v>403</v>
      </c>
      <c r="I96" s="76" t="s">
        <v>402</v>
      </c>
      <c r="J96" s="82" t="s">
        <v>401</v>
      </c>
    </row>
    <row r="97" spans="2:10" x14ac:dyDescent="0.25">
      <c r="B97" s="65" t="s">
        <v>164</v>
      </c>
      <c r="C97" s="66"/>
      <c r="D97" s="66"/>
      <c r="E97" s="61"/>
      <c r="H97" s="78" t="s">
        <v>405</v>
      </c>
      <c r="I97" s="78" t="s">
        <v>404</v>
      </c>
      <c r="J97" s="82" t="s">
        <v>401</v>
      </c>
    </row>
    <row r="98" spans="2:10" x14ac:dyDescent="0.25">
      <c r="B98" s="65" t="s">
        <v>165</v>
      </c>
      <c r="C98" s="66"/>
      <c r="D98" s="66"/>
      <c r="E98" s="61"/>
      <c r="H98" s="84" t="s">
        <v>407</v>
      </c>
      <c r="I98" s="84" t="s">
        <v>406</v>
      </c>
      <c r="J98" s="85" t="s">
        <v>401</v>
      </c>
    </row>
    <row r="99" spans="2:10" x14ac:dyDescent="0.25">
      <c r="B99" s="65" t="s">
        <v>166</v>
      </c>
      <c r="C99" s="66"/>
      <c r="D99" s="66"/>
      <c r="E99" s="61"/>
      <c r="H99" s="76" t="s">
        <v>409</v>
      </c>
      <c r="I99" s="76" t="s">
        <v>408</v>
      </c>
      <c r="J99" s="82" t="s">
        <v>401</v>
      </c>
    </row>
    <row r="100" spans="2:10" x14ac:dyDescent="0.25">
      <c r="B100" s="65" t="s">
        <v>167</v>
      </c>
      <c r="C100" s="66"/>
      <c r="D100" s="66"/>
      <c r="E100" s="61"/>
      <c r="H100" s="76" t="s">
        <v>411</v>
      </c>
      <c r="I100" s="76" t="s">
        <v>410</v>
      </c>
      <c r="J100" s="82" t="s">
        <v>401</v>
      </c>
    </row>
    <row r="101" spans="2:10" x14ac:dyDescent="0.25">
      <c r="B101" s="65" t="s">
        <v>168</v>
      </c>
      <c r="C101" s="66"/>
      <c r="D101" s="66"/>
      <c r="E101" s="61"/>
      <c r="H101" s="76" t="s">
        <v>413</v>
      </c>
      <c r="I101" s="76" t="s">
        <v>412</v>
      </c>
      <c r="J101" s="82" t="s">
        <v>401</v>
      </c>
    </row>
    <row r="102" spans="2:10" x14ac:dyDescent="0.25">
      <c r="B102" s="65" t="s">
        <v>169</v>
      </c>
      <c r="C102" s="66"/>
      <c r="D102" s="66"/>
      <c r="E102" s="61"/>
      <c r="H102" s="76" t="s">
        <v>415</v>
      </c>
      <c r="I102" s="76" t="s">
        <v>414</v>
      </c>
      <c r="J102" s="82" t="s">
        <v>401</v>
      </c>
    </row>
    <row r="103" spans="2:10" x14ac:dyDescent="0.25">
      <c r="B103" s="65" t="s">
        <v>170</v>
      </c>
      <c r="C103" s="66"/>
      <c r="D103" s="66"/>
      <c r="E103" s="61"/>
      <c r="H103" s="76" t="s">
        <v>417</v>
      </c>
      <c r="I103" s="76" t="s">
        <v>416</v>
      </c>
      <c r="J103" s="82" t="s">
        <v>418</v>
      </c>
    </row>
    <row r="104" spans="2:10" x14ac:dyDescent="0.25">
      <c r="B104" s="65" t="s">
        <v>171</v>
      </c>
      <c r="C104" s="66"/>
      <c r="D104" s="66"/>
      <c r="E104" s="61"/>
      <c r="H104" s="76" t="s">
        <v>420</v>
      </c>
      <c r="I104" s="76" t="s">
        <v>419</v>
      </c>
      <c r="J104" s="82" t="s">
        <v>418</v>
      </c>
    </row>
    <row r="105" spans="2:10" x14ac:dyDescent="0.25">
      <c r="B105" s="65" t="s">
        <v>172</v>
      </c>
      <c r="C105" s="66"/>
      <c r="D105" s="66"/>
      <c r="E105" s="61"/>
      <c r="H105" s="76" t="s">
        <v>422</v>
      </c>
      <c r="I105" s="76" t="s">
        <v>421</v>
      </c>
      <c r="J105" s="82" t="s">
        <v>418</v>
      </c>
    </row>
    <row r="106" spans="2:10" x14ac:dyDescent="0.25">
      <c r="B106" s="67" t="s">
        <v>173</v>
      </c>
      <c r="C106" s="68"/>
      <c r="D106" s="68"/>
      <c r="E106" s="62"/>
      <c r="H106" s="76" t="s">
        <v>424</v>
      </c>
      <c r="I106" s="76" t="s">
        <v>423</v>
      </c>
      <c r="J106" s="82" t="s">
        <v>418</v>
      </c>
    </row>
    <row r="107" spans="2:10" x14ac:dyDescent="0.25">
      <c r="H107" s="76" t="s">
        <v>426</v>
      </c>
      <c r="I107" s="76" t="s">
        <v>425</v>
      </c>
      <c r="J107" s="82" t="s">
        <v>418</v>
      </c>
    </row>
    <row r="108" spans="2:10" x14ac:dyDescent="0.25">
      <c r="H108" s="76" t="s">
        <v>428</v>
      </c>
      <c r="I108" s="76" t="s">
        <v>427</v>
      </c>
      <c r="J108" s="82" t="s">
        <v>418</v>
      </c>
    </row>
    <row r="109" spans="2:10" x14ac:dyDescent="0.25">
      <c r="H109" s="76" t="s">
        <v>430</v>
      </c>
      <c r="I109" s="76" t="s">
        <v>429</v>
      </c>
      <c r="J109" s="82" t="s">
        <v>418</v>
      </c>
    </row>
    <row r="110" spans="2:10" x14ac:dyDescent="0.25">
      <c r="H110" s="76" t="s">
        <v>432</v>
      </c>
      <c r="I110" s="76" t="s">
        <v>431</v>
      </c>
      <c r="J110" s="82" t="s">
        <v>418</v>
      </c>
    </row>
    <row r="111" spans="2:10" x14ac:dyDescent="0.25">
      <c r="H111" s="76" t="s">
        <v>434</v>
      </c>
      <c r="I111" s="76" t="s">
        <v>433</v>
      </c>
      <c r="J111" s="82" t="s">
        <v>435</v>
      </c>
    </row>
    <row r="112" spans="2:10" x14ac:dyDescent="0.25">
      <c r="H112" s="76" t="s">
        <v>437</v>
      </c>
      <c r="I112" s="76" t="s">
        <v>436</v>
      </c>
      <c r="J112" s="82" t="s">
        <v>438</v>
      </c>
    </row>
    <row r="113" spans="8:10" x14ac:dyDescent="0.25">
      <c r="H113" s="76" t="s">
        <v>440</v>
      </c>
      <c r="I113" s="84" t="s">
        <v>439</v>
      </c>
      <c r="J113" s="82" t="s">
        <v>438</v>
      </c>
    </row>
    <row r="114" spans="8:10" x14ac:dyDescent="0.25">
      <c r="H114" s="76" t="s">
        <v>442</v>
      </c>
      <c r="I114" s="76" t="s">
        <v>441</v>
      </c>
      <c r="J114" s="82" t="s">
        <v>438</v>
      </c>
    </row>
    <row r="115" spans="8:10" x14ac:dyDescent="0.25">
      <c r="H115" s="76" t="s">
        <v>444</v>
      </c>
      <c r="I115" s="76" t="s">
        <v>443</v>
      </c>
      <c r="J115" s="82" t="s">
        <v>438</v>
      </c>
    </row>
    <row r="116" spans="8:10" x14ac:dyDescent="0.25">
      <c r="H116" s="76" t="s">
        <v>446</v>
      </c>
      <c r="I116" s="76" t="s">
        <v>445</v>
      </c>
      <c r="J116" s="82" t="s">
        <v>438</v>
      </c>
    </row>
    <row r="117" spans="8:10" x14ac:dyDescent="0.25">
      <c r="H117" s="76" t="s">
        <v>448</v>
      </c>
      <c r="I117" s="76" t="s">
        <v>447</v>
      </c>
      <c r="J117" s="82" t="s">
        <v>438</v>
      </c>
    </row>
    <row r="118" spans="8:10" x14ac:dyDescent="0.25">
      <c r="H118" s="76" t="s">
        <v>450</v>
      </c>
      <c r="I118" s="76" t="s">
        <v>449</v>
      </c>
      <c r="J118" s="82" t="s">
        <v>438</v>
      </c>
    </row>
    <row r="119" spans="8:10" x14ac:dyDescent="0.25">
      <c r="H119" s="76" t="s">
        <v>452</v>
      </c>
      <c r="I119" s="76" t="s">
        <v>451</v>
      </c>
      <c r="J119" s="82" t="s">
        <v>438</v>
      </c>
    </row>
    <row r="120" spans="8:10" x14ac:dyDescent="0.25">
      <c r="H120" s="76" t="s">
        <v>454</v>
      </c>
      <c r="I120" s="76" t="s">
        <v>453</v>
      </c>
      <c r="J120" s="82" t="s">
        <v>455</v>
      </c>
    </row>
    <row r="121" spans="8:10" x14ac:dyDescent="0.25">
      <c r="H121" s="76" t="s">
        <v>457</v>
      </c>
      <c r="I121" s="76" t="s">
        <v>456</v>
      </c>
      <c r="J121" s="82" t="s">
        <v>455</v>
      </c>
    </row>
    <row r="122" spans="8:10" x14ac:dyDescent="0.25">
      <c r="H122" s="76" t="s">
        <v>459</v>
      </c>
      <c r="I122" s="76" t="s">
        <v>458</v>
      </c>
      <c r="J122" s="82" t="s">
        <v>455</v>
      </c>
    </row>
    <row r="123" spans="8:10" x14ac:dyDescent="0.25">
      <c r="H123" s="76" t="s">
        <v>461</v>
      </c>
      <c r="I123" s="76" t="s">
        <v>460</v>
      </c>
      <c r="J123" s="82" t="s">
        <v>462</v>
      </c>
    </row>
    <row r="124" spans="8:10" x14ac:dyDescent="0.25">
      <c r="H124" s="76" t="s">
        <v>464</v>
      </c>
      <c r="I124" s="76" t="s">
        <v>463</v>
      </c>
      <c r="J124" s="82" t="s">
        <v>462</v>
      </c>
    </row>
    <row r="125" spans="8:10" x14ac:dyDescent="0.25">
      <c r="H125" s="76" t="s">
        <v>466</v>
      </c>
      <c r="I125" s="76" t="s">
        <v>465</v>
      </c>
      <c r="J125" s="82" t="s">
        <v>462</v>
      </c>
    </row>
    <row r="126" spans="8:10" x14ac:dyDescent="0.25">
      <c r="H126" s="76" t="s">
        <v>468</v>
      </c>
      <c r="I126" s="76" t="s">
        <v>467</v>
      </c>
      <c r="J126" s="82" t="s">
        <v>462</v>
      </c>
    </row>
    <row r="127" spans="8:10" x14ac:dyDescent="0.25">
      <c r="H127" s="76" t="s">
        <v>470</v>
      </c>
      <c r="I127" s="76" t="s">
        <v>469</v>
      </c>
      <c r="J127" s="82" t="s">
        <v>462</v>
      </c>
    </row>
    <row r="128" spans="8:10" x14ac:dyDescent="0.25">
      <c r="H128" s="76" t="s">
        <v>472</v>
      </c>
      <c r="I128" s="76" t="s">
        <v>471</v>
      </c>
      <c r="J128" s="82" t="s">
        <v>462</v>
      </c>
    </row>
    <row r="129" spans="8:10" x14ac:dyDescent="0.25">
      <c r="H129" s="76" t="s">
        <v>474</v>
      </c>
      <c r="I129" s="79" t="s">
        <v>473</v>
      </c>
      <c r="J129" s="82" t="s">
        <v>475</v>
      </c>
    </row>
    <row r="130" spans="8:10" x14ac:dyDescent="0.25">
      <c r="H130" s="76" t="s">
        <v>477</v>
      </c>
      <c r="I130" s="76" t="s">
        <v>476</v>
      </c>
      <c r="J130" s="82" t="s">
        <v>475</v>
      </c>
    </row>
    <row r="131" spans="8:10" x14ac:dyDescent="0.25">
      <c r="H131" s="76" t="s">
        <v>479</v>
      </c>
      <c r="I131" s="76" t="s">
        <v>478</v>
      </c>
      <c r="J131" s="82" t="s">
        <v>475</v>
      </c>
    </row>
    <row r="132" spans="8:10" x14ac:dyDescent="0.25">
      <c r="H132" s="76" t="s">
        <v>481</v>
      </c>
      <c r="I132" s="76" t="s">
        <v>480</v>
      </c>
      <c r="J132" s="82" t="s">
        <v>475</v>
      </c>
    </row>
    <row r="133" spans="8:10" x14ac:dyDescent="0.25">
      <c r="H133" s="76" t="s">
        <v>483</v>
      </c>
      <c r="I133" s="76" t="s">
        <v>482</v>
      </c>
      <c r="J133" s="82" t="s">
        <v>484</v>
      </c>
    </row>
    <row r="134" spans="8:10" x14ac:dyDescent="0.25">
      <c r="H134" s="76" t="s">
        <v>486</v>
      </c>
      <c r="I134" s="76" t="s">
        <v>485</v>
      </c>
      <c r="J134" s="82" t="s">
        <v>484</v>
      </c>
    </row>
    <row r="135" spans="8:10" x14ac:dyDescent="0.25">
      <c r="H135" s="76" t="s">
        <v>488</v>
      </c>
      <c r="I135" s="76" t="s">
        <v>487</v>
      </c>
      <c r="J135" s="82" t="s">
        <v>484</v>
      </c>
    </row>
    <row r="136" spans="8:10" x14ac:dyDescent="0.25">
      <c r="H136" s="76" t="s">
        <v>490</v>
      </c>
      <c r="I136" s="76" t="s">
        <v>489</v>
      </c>
      <c r="J136" s="82" t="s">
        <v>484</v>
      </c>
    </row>
    <row r="137" spans="8:10" x14ac:dyDescent="0.25">
      <c r="H137" s="84" t="s">
        <v>492</v>
      </c>
      <c r="I137" s="84" t="s">
        <v>491</v>
      </c>
      <c r="J137" s="85" t="s">
        <v>484</v>
      </c>
    </row>
    <row r="138" spans="8:10" x14ac:dyDescent="0.25">
      <c r="H138" s="84" t="s">
        <v>494</v>
      </c>
      <c r="I138" s="84" t="s">
        <v>493</v>
      </c>
      <c r="J138" s="85" t="s">
        <v>495</v>
      </c>
    </row>
    <row r="139" spans="8:10" x14ac:dyDescent="0.25">
      <c r="H139" s="76" t="s">
        <v>497</v>
      </c>
      <c r="I139" s="76" t="s">
        <v>496</v>
      </c>
      <c r="J139" s="82" t="s">
        <v>495</v>
      </c>
    </row>
    <row r="140" spans="8:10" x14ac:dyDescent="0.25">
      <c r="H140" s="76" t="s">
        <v>499</v>
      </c>
      <c r="I140" s="76" t="s">
        <v>498</v>
      </c>
      <c r="J140" s="82" t="s">
        <v>495</v>
      </c>
    </row>
    <row r="141" spans="8:10" x14ac:dyDescent="0.25">
      <c r="H141" s="84" t="s">
        <v>501</v>
      </c>
      <c r="I141" s="84" t="s">
        <v>500</v>
      </c>
      <c r="J141" s="85" t="s">
        <v>324</v>
      </c>
    </row>
    <row r="142" spans="8:10" x14ac:dyDescent="0.25">
      <c r="H142" s="76" t="s">
        <v>503</v>
      </c>
      <c r="I142" s="76" t="s">
        <v>502</v>
      </c>
      <c r="J142" s="82" t="s">
        <v>504</v>
      </c>
    </row>
    <row r="143" spans="8:10" x14ac:dyDescent="0.25">
      <c r="H143" s="76" t="s">
        <v>506</v>
      </c>
      <c r="I143" s="76" t="s">
        <v>505</v>
      </c>
      <c r="J143" s="82" t="s">
        <v>504</v>
      </c>
    </row>
    <row r="144" spans="8:10" x14ac:dyDescent="0.25">
      <c r="H144" s="76" t="s">
        <v>508</v>
      </c>
      <c r="I144" s="76" t="s">
        <v>507</v>
      </c>
      <c r="J144" s="82" t="s">
        <v>504</v>
      </c>
    </row>
    <row r="145" spans="8:10" x14ac:dyDescent="0.25">
      <c r="H145" s="76" t="s">
        <v>510</v>
      </c>
      <c r="I145" s="76" t="s">
        <v>509</v>
      </c>
      <c r="J145" s="82" t="s">
        <v>511</v>
      </c>
    </row>
    <row r="146" spans="8:10" x14ac:dyDescent="0.25">
      <c r="H146" s="76" t="s">
        <v>513</v>
      </c>
      <c r="I146" s="76" t="s">
        <v>512</v>
      </c>
      <c r="J146" s="82" t="s">
        <v>511</v>
      </c>
    </row>
    <row r="147" spans="8:10" x14ac:dyDescent="0.25">
      <c r="H147" s="76" t="s">
        <v>515</v>
      </c>
      <c r="I147" s="76" t="s">
        <v>514</v>
      </c>
      <c r="J147" s="82" t="s">
        <v>516</v>
      </c>
    </row>
    <row r="148" spans="8:10" x14ac:dyDescent="0.25">
      <c r="H148" s="79" t="s">
        <v>518</v>
      </c>
      <c r="I148" s="79" t="s">
        <v>517</v>
      </c>
      <c r="J148" s="81" t="s">
        <v>519</v>
      </c>
    </row>
    <row r="149" spans="8:10" x14ac:dyDescent="0.25">
      <c r="H149" s="76" t="s">
        <v>521</v>
      </c>
      <c r="I149" s="76" t="s">
        <v>520</v>
      </c>
      <c r="J149" s="81" t="s">
        <v>519</v>
      </c>
    </row>
    <row r="150" spans="8:10" x14ac:dyDescent="0.25">
      <c r="H150" s="79" t="s">
        <v>523</v>
      </c>
      <c r="I150" s="79" t="s">
        <v>522</v>
      </c>
      <c r="J150" s="81" t="s">
        <v>519</v>
      </c>
    </row>
    <row r="151" spans="8:10" ht="15.75" thickBot="1" x14ac:dyDescent="0.3">
      <c r="H151" s="87" t="s">
        <v>525</v>
      </c>
      <c r="I151" s="88" t="s">
        <v>524</v>
      </c>
      <c r="J151" s="89" t="s">
        <v>526</v>
      </c>
    </row>
    <row r="152" spans="8:10" ht="15.75" thickBot="1" x14ac:dyDescent="0.3">
      <c r="H152" s="90" t="s">
        <v>531</v>
      </c>
      <c r="I152" s="91" t="s">
        <v>197</v>
      </c>
      <c r="J152" s="92" t="s">
        <v>532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Input</vt:lpstr>
      <vt:lpstr>R 01.00</vt:lpstr>
      <vt:lpstr>R 02.00</vt:lpstr>
      <vt:lpstr>R 03.00</vt:lpstr>
      <vt:lpstr>Parameters</vt:lpstr>
      <vt:lpstr>'R 01.00'!Print_Area</vt:lpstr>
      <vt:lpstr>'R 02.00'!Print_Area</vt:lpstr>
      <vt:lpstr>'R 03.00'!Print_Area</vt:lpstr>
    </vt:vector>
  </TitlesOfParts>
  <Company>European Banking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Haizhen Li</dc:creator>
  <cp:lastModifiedBy>amiro</cp:lastModifiedBy>
  <dcterms:created xsi:type="dcterms:W3CDTF">2020-05-20T08:32:17Z</dcterms:created>
  <dcterms:modified xsi:type="dcterms:W3CDTF">2020-07-23T17:14:51Z</dcterms:modified>
</cp:coreProperties>
</file>